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Sheet1!$A$1:$F$114</definedName>
    <definedName name="_xlnm.Print_Titles" localSheetId="0">Sheet1!$1:$9</definedName>
  </definedNames>
  <calcPr calcId="162913"/>
</workbook>
</file>

<file path=xl/calcChain.xml><?xml version="1.0" encoding="utf-8"?>
<calcChain xmlns="http://schemas.openxmlformats.org/spreadsheetml/2006/main">
  <c r="J110" i="2" l="1"/>
  <c r="I111" i="2" s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19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58" i="2"/>
  <c r="H110" i="2"/>
</calcChain>
</file>

<file path=xl/sharedStrings.xml><?xml version="1.0" encoding="utf-8"?>
<sst xmlns="http://schemas.openxmlformats.org/spreadsheetml/2006/main" count="264" uniqueCount="236">
  <si>
    <t>200440202214</t>
    <phoneticPr fontId="1" type="noConversion"/>
  </si>
  <si>
    <t>Wang Chan</t>
    <phoneticPr fontId="1" type="noConversion"/>
  </si>
  <si>
    <t>Female</t>
    <phoneticPr fontId="1" type="noConversion"/>
  </si>
  <si>
    <t>4年 Four Years</t>
    <phoneticPr fontId="1" type="noConversion"/>
  </si>
  <si>
    <t>院系School/Department</t>
    <phoneticPr fontId="1" type="noConversion"/>
  </si>
  <si>
    <t>军训</t>
    <phoneticPr fontId="1" type="noConversion"/>
  </si>
  <si>
    <t>入学教育</t>
    <phoneticPr fontId="1" type="noConversion"/>
  </si>
  <si>
    <t>基础化学实验1</t>
    <phoneticPr fontId="1" type="noConversion"/>
  </si>
  <si>
    <t>体育1</t>
    <phoneticPr fontId="1" type="noConversion"/>
  </si>
  <si>
    <t>英语1</t>
    <phoneticPr fontId="1" type="noConversion"/>
  </si>
  <si>
    <t>无机及分析化学</t>
    <phoneticPr fontId="1" type="noConversion"/>
  </si>
  <si>
    <t>思想道德修养</t>
    <phoneticPr fontId="1" type="noConversion"/>
  </si>
  <si>
    <t>高等数学1</t>
    <phoneticPr fontId="1" type="noConversion"/>
  </si>
  <si>
    <t>毛泽东思想概论</t>
    <phoneticPr fontId="1" type="noConversion"/>
  </si>
  <si>
    <t>美术鉴赏</t>
    <phoneticPr fontId="1" type="noConversion"/>
  </si>
  <si>
    <t>体育2</t>
    <phoneticPr fontId="1" type="noConversion"/>
  </si>
  <si>
    <t>马克思主义基本原理</t>
    <phoneticPr fontId="1" type="noConversion"/>
  </si>
  <si>
    <t>法律基础</t>
    <phoneticPr fontId="1" type="noConversion"/>
  </si>
  <si>
    <t>高等数学2</t>
    <phoneticPr fontId="1" type="noConversion"/>
  </si>
  <si>
    <t>基础化学实验2</t>
    <phoneticPr fontId="1" type="noConversion"/>
  </si>
  <si>
    <t>管理科学</t>
    <phoneticPr fontId="1" type="noConversion"/>
  </si>
  <si>
    <t>英语2</t>
    <phoneticPr fontId="1" type="noConversion"/>
  </si>
  <si>
    <t>有机化学</t>
    <phoneticPr fontId="1" type="noConversion"/>
  </si>
  <si>
    <t>应用写作</t>
    <phoneticPr fontId="1" type="noConversion"/>
  </si>
  <si>
    <t>社会调查</t>
    <phoneticPr fontId="1" type="noConversion"/>
  </si>
  <si>
    <t>普通生物学教学实习</t>
    <phoneticPr fontId="1" type="noConversion"/>
  </si>
  <si>
    <t>计算机等级考试（二级）</t>
    <phoneticPr fontId="1" type="noConversion"/>
  </si>
  <si>
    <t>体育3</t>
    <phoneticPr fontId="1" type="noConversion"/>
  </si>
  <si>
    <t>英语3</t>
    <phoneticPr fontId="1" type="noConversion"/>
  </si>
  <si>
    <t>工程数学</t>
    <phoneticPr fontId="1" type="noConversion"/>
  </si>
  <si>
    <t>普通物理学</t>
    <phoneticPr fontId="1" type="noConversion"/>
  </si>
  <si>
    <t>军事理论</t>
    <phoneticPr fontId="1" type="noConversion"/>
  </si>
  <si>
    <t>普通生物学实验技术</t>
    <phoneticPr fontId="1" type="noConversion"/>
  </si>
  <si>
    <t>普通生物学（环保）实验</t>
    <phoneticPr fontId="1" type="noConversion"/>
  </si>
  <si>
    <t>农业概论</t>
    <phoneticPr fontId="1" type="noConversion"/>
  </si>
  <si>
    <t>物理化学及胶体化学</t>
    <phoneticPr fontId="1" type="noConversion"/>
  </si>
  <si>
    <t>普通生物学</t>
    <phoneticPr fontId="1" type="noConversion"/>
  </si>
  <si>
    <t>体育4</t>
    <phoneticPr fontId="1" type="noConversion"/>
  </si>
  <si>
    <t>机械制图教学实习</t>
    <phoneticPr fontId="1" type="noConversion"/>
  </si>
  <si>
    <t>化工原理</t>
    <phoneticPr fontId="1" type="noConversion"/>
  </si>
  <si>
    <t>普通话</t>
    <phoneticPr fontId="1" type="noConversion"/>
  </si>
  <si>
    <t>机械制图</t>
    <phoneticPr fontId="1" type="noConversion"/>
  </si>
  <si>
    <t>电子电工学</t>
    <phoneticPr fontId="1" type="noConversion"/>
  </si>
  <si>
    <t>微生物学</t>
    <phoneticPr fontId="1" type="noConversion"/>
  </si>
  <si>
    <t>分子生物学</t>
    <phoneticPr fontId="1" type="noConversion"/>
  </si>
  <si>
    <t>微生物学实验技术</t>
    <phoneticPr fontId="1" type="noConversion"/>
  </si>
  <si>
    <t>物理化学与胶体化学实验</t>
    <phoneticPr fontId="1" type="noConversion"/>
  </si>
  <si>
    <t>生化及分子生物学实验技术</t>
    <phoneticPr fontId="1" type="noConversion"/>
  </si>
  <si>
    <t>药理学</t>
    <phoneticPr fontId="1" type="noConversion"/>
  </si>
  <si>
    <t>微生物遗传与育种</t>
    <phoneticPr fontId="1" type="noConversion"/>
  </si>
  <si>
    <t>细胞工程实验技术</t>
    <phoneticPr fontId="1" type="noConversion"/>
  </si>
  <si>
    <t>细胞生物学</t>
    <phoneticPr fontId="1" type="noConversion"/>
  </si>
  <si>
    <t>生物统计学与试验设计</t>
    <phoneticPr fontId="1" type="noConversion"/>
  </si>
  <si>
    <t>生物监测</t>
    <phoneticPr fontId="1" type="noConversion"/>
  </si>
  <si>
    <t>科技论文写作</t>
    <phoneticPr fontId="1" type="noConversion"/>
  </si>
  <si>
    <t>细胞工程</t>
    <phoneticPr fontId="1" type="noConversion"/>
  </si>
  <si>
    <t>力学</t>
    <phoneticPr fontId="1" type="noConversion"/>
  </si>
  <si>
    <t>花卉栽培专题</t>
    <phoneticPr fontId="1" type="noConversion"/>
  </si>
  <si>
    <t>心理学基础</t>
    <phoneticPr fontId="1" type="noConversion"/>
  </si>
  <si>
    <t>细胞工程实验技术教学实习</t>
    <phoneticPr fontId="1" type="noConversion"/>
  </si>
  <si>
    <t>微生物实验技术教学实习</t>
    <phoneticPr fontId="1" type="noConversion"/>
  </si>
  <si>
    <t>生化工程实验技术教学实习</t>
    <phoneticPr fontId="1" type="noConversion"/>
  </si>
  <si>
    <t>基因工程教学实习</t>
    <phoneticPr fontId="1" type="noConversion"/>
  </si>
  <si>
    <t>发酵工程实验技术教学实习</t>
    <phoneticPr fontId="1" type="noConversion"/>
  </si>
  <si>
    <t>天然产物</t>
    <phoneticPr fontId="1" type="noConversion"/>
  </si>
  <si>
    <t>药物分析</t>
    <phoneticPr fontId="1" type="noConversion"/>
  </si>
  <si>
    <t>生物制品检疫</t>
    <phoneticPr fontId="1" type="noConversion"/>
  </si>
  <si>
    <t>专业英语</t>
    <phoneticPr fontId="1" type="noConversion"/>
  </si>
  <si>
    <t>生物技术制药</t>
    <phoneticPr fontId="1" type="noConversion"/>
  </si>
  <si>
    <t>大学语文</t>
    <phoneticPr fontId="1" type="noConversion"/>
  </si>
  <si>
    <t>生物进化与生物多样性</t>
    <phoneticPr fontId="1" type="noConversion"/>
  </si>
  <si>
    <t>信息检索与利用</t>
    <phoneticPr fontId="1" type="noConversion"/>
  </si>
  <si>
    <t>健康教育</t>
    <phoneticPr fontId="1" type="noConversion"/>
  </si>
  <si>
    <t>基因工程实验技术</t>
    <phoneticPr fontId="1" type="noConversion"/>
  </si>
  <si>
    <t>生物分离工程</t>
    <phoneticPr fontId="1" type="noConversion"/>
  </si>
  <si>
    <t>基因工程</t>
    <phoneticPr fontId="1" type="noConversion"/>
  </si>
  <si>
    <t>发酵工程</t>
    <phoneticPr fontId="1" type="noConversion"/>
  </si>
  <si>
    <t>制药工艺学</t>
    <phoneticPr fontId="1" type="noConversion"/>
  </si>
  <si>
    <t>制药工艺学综合实验教学实习</t>
    <phoneticPr fontId="1" type="noConversion"/>
  </si>
  <si>
    <t>政治经济学</t>
    <phoneticPr fontId="1" type="noConversion"/>
  </si>
  <si>
    <t>食品营养学</t>
    <phoneticPr fontId="1" type="noConversion"/>
  </si>
  <si>
    <t>毕业教育</t>
    <phoneticPr fontId="1" type="noConversion"/>
  </si>
  <si>
    <t>毕业论文答辩</t>
    <phoneticPr fontId="1" type="noConversion"/>
  </si>
  <si>
    <t>毕业实习</t>
    <phoneticPr fontId="1" type="noConversion"/>
  </si>
  <si>
    <t>英语4</t>
    <phoneticPr fontId="1" type="noConversion"/>
  </si>
  <si>
    <t>计算机应用基础2</t>
    <phoneticPr fontId="1" type="noConversion"/>
  </si>
  <si>
    <t>计算机应用基础1</t>
    <phoneticPr fontId="1" type="noConversion"/>
  </si>
  <si>
    <t>第一学年第二学期 1st academic year&amp; 2nd term</t>
    <phoneticPr fontId="1" type="noConversion"/>
  </si>
  <si>
    <t>第二学年第二学期 2nd academic year&amp; 2nd term</t>
    <phoneticPr fontId="1" type="noConversion"/>
  </si>
  <si>
    <t>第四学年第一学期 4th academic year&amp; 1st term</t>
    <phoneticPr fontId="1" type="noConversion"/>
  </si>
  <si>
    <t>第四学年第二学期 4th academic year&amp; 2nd term</t>
    <phoneticPr fontId="1" type="noConversion"/>
  </si>
  <si>
    <t>加权平均成绩 Weighted Average</t>
    <phoneticPr fontId="1" type="noConversion"/>
  </si>
  <si>
    <t>说明 NOTES:</t>
    <phoneticPr fontId="1" type="noConversion"/>
  </si>
  <si>
    <t>1.百分制:60-100分(及格)、1-59分(不及格);The Percentage System:Above 60 is passing,100 is Full Mark,Below 60 is Falure .</t>
    <phoneticPr fontId="1" type="noConversion"/>
  </si>
  <si>
    <t>3.两级计分制：及格（及格）、不及格（不及格）.Two Degrees Grading:Pass(P),Fail(F).</t>
    <phoneticPr fontId="1" type="noConversion"/>
  </si>
  <si>
    <t>2.五级计分制:优、良、中、及格(及)、不及格(不);Five Degree Grading：Excellent(A=95),Good(B=85),Satisfactory(C=75), Pass(D=65),Fail（E＜60）.</t>
    <phoneticPr fontId="1" type="noConversion"/>
  </si>
  <si>
    <t>第二学年第一学期 2nd academic year&amp; 1st term</t>
    <phoneticPr fontId="1" type="noConversion"/>
  </si>
  <si>
    <t>生物化学</t>
    <phoneticPr fontId="1" type="noConversion"/>
  </si>
  <si>
    <t>第三学年第一学期 3rd academic year&amp; 1st term</t>
    <phoneticPr fontId="1" type="noConversion"/>
  </si>
  <si>
    <t>第三学年第二学期 3rd academic year&amp; 2nd term</t>
    <phoneticPr fontId="1" type="noConversion"/>
  </si>
  <si>
    <t>Transcript for Student of Hunan Agricultural University</t>
    <phoneticPr fontId="1" type="noConversion"/>
  </si>
  <si>
    <t>湖南农业大学学生历年学习成绩表</t>
    <phoneticPr fontId="1" type="noConversion"/>
  </si>
  <si>
    <t>12/09/2004</t>
    <phoneticPr fontId="1" type="noConversion"/>
  </si>
  <si>
    <t>20/06/2008</t>
    <phoneticPr fontId="1" type="noConversion"/>
  </si>
  <si>
    <r>
      <t xml:space="preserve">姓名 </t>
    </r>
    <r>
      <rPr>
        <b/>
        <sz val="10"/>
        <color theme="1"/>
        <rFont val="Times New Roman"/>
        <family val="1"/>
      </rPr>
      <t>Name</t>
    </r>
    <phoneticPr fontId="1" type="noConversion"/>
  </si>
  <si>
    <r>
      <t xml:space="preserve">性别 </t>
    </r>
    <r>
      <rPr>
        <b/>
        <sz val="10"/>
        <color theme="1"/>
        <rFont val="Times New Roman"/>
        <family val="1"/>
      </rPr>
      <t>Gender</t>
    </r>
    <phoneticPr fontId="1" type="noConversion"/>
  </si>
  <si>
    <t>专业 Specialty</t>
    <phoneticPr fontId="1" type="noConversion"/>
  </si>
  <si>
    <t>入学日期 Date of Entrance</t>
    <phoneticPr fontId="1" type="noConversion"/>
  </si>
  <si>
    <t>第一学年第一学期 1st academic year&amp; 1st term</t>
    <phoneticPr fontId="1" type="noConversion"/>
  </si>
  <si>
    <t xml:space="preserve">学分 </t>
    <phoneticPr fontId="1" type="noConversion"/>
  </si>
  <si>
    <t>Credit</t>
  </si>
  <si>
    <t xml:space="preserve">成绩 </t>
    <phoneticPr fontId="1" type="noConversion"/>
  </si>
  <si>
    <t>Score</t>
  </si>
  <si>
    <t xml:space="preserve">课程名称 </t>
    <phoneticPr fontId="1" type="noConversion"/>
  </si>
  <si>
    <t>Name of Course</t>
    <phoneticPr fontId="1" type="noConversion"/>
  </si>
  <si>
    <t>Military Training</t>
    <phoneticPr fontId="1" type="noConversion"/>
  </si>
  <si>
    <t>Entrance Education</t>
    <phoneticPr fontId="1" type="noConversion"/>
  </si>
  <si>
    <r>
      <rPr>
        <sz val="10"/>
        <color theme="1"/>
        <rFont val="宋体"/>
        <family val="3"/>
        <charset val="134"/>
      </rPr>
      <t>汪蝉</t>
    </r>
    <phoneticPr fontId="1" type="noConversion"/>
  </si>
  <si>
    <r>
      <rPr>
        <b/>
        <sz val="10"/>
        <color theme="1"/>
        <rFont val="宋体"/>
        <family val="2"/>
        <charset val="134"/>
      </rPr>
      <t>学号</t>
    </r>
    <r>
      <rPr>
        <b/>
        <sz val="10"/>
        <color theme="1"/>
        <rFont val="Times New Roman"/>
        <family val="1"/>
      </rPr>
      <t xml:space="preserve"> Student No.</t>
    </r>
    <phoneticPr fontId="1" type="noConversion"/>
  </si>
  <si>
    <r>
      <rPr>
        <sz val="10"/>
        <color theme="1"/>
        <rFont val="宋体"/>
        <family val="3"/>
        <charset val="134"/>
      </rPr>
      <t>女</t>
    </r>
    <phoneticPr fontId="1" type="noConversion"/>
  </si>
  <si>
    <r>
      <rPr>
        <b/>
        <sz val="10"/>
        <color theme="1"/>
        <rFont val="宋体"/>
        <family val="2"/>
        <charset val="134"/>
      </rPr>
      <t>学制</t>
    </r>
    <r>
      <rPr>
        <b/>
        <sz val="10"/>
        <color theme="1"/>
        <rFont val="Times New Roman"/>
        <family val="1"/>
      </rPr>
      <t xml:space="preserve"> Years of Program</t>
    </r>
    <phoneticPr fontId="1" type="noConversion"/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</si>
  <si>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 xml:space="preserve"> Biological Engineering</t>
    </r>
    <phoneticPr fontId="1" type="noConversion"/>
  </si>
  <si>
    <r>
      <rPr>
        <b/>
        <sz val="10"/>
        <color theme="1"/>
        <rFont val="宋体"/>
        <family val="2"/>
        <charset val="134"/>
      </rPr>
      <t>第一学位</t>
    </r>
    <r>
      <rPr>
        <b/>
        <sz val="10"/>
        <color theme="1"/>
        <rFont val="Times New Roman"/>
        <family val="1"/>
      </rPr>
      <t xml:space="preserve"> First Bachelor</t>
    </r>
    <phoneticPr fontId="1" type="noConversion"/>
  </si>
  <si>
    <r>
      <rPr>
        <b/>
        <sz val="10"/>
        <color theme="1"/>
        <rFont val="宋体"/>
        <family val="2"/>
        <charset val="134"/>
      </rPr>
      <t>生物科学技术学院</t>
    </r>
    <phoneticPr fontId="1" type="noConversion"/>
  </si>
  <si>
    <r>
      <rPr>
        <b/>
        <sz val="10"/>
        <color theme="1"/>
        <rFont val="宋体"/>
        <family val="2"/>
        <charset val="134"/>
      </rPr>
      <t>毕业日期</t>
    </r>
    <r>
      <rPr>
        <b/>
        <sz val="10"/>
        <color theme="1"/>
        <rFont val="Times New Roman"/>
        <family val="1"/>
      </rPr>
      <t xml:space="preserve"> Date of Graduation</t>
    </r>
    <phoneticPr fontId="1" type="noConversion"/>
  </si>
  <si>
    <t>Experiment of Basic Chemistry 1</t>
    <phoneticPr fontId="1" type="noConversion"/>
  </si>
  <si>
    <t>PE 1</t>
    <phoneticPr fontId="1" type="noConversion"/>
  </si>
  <si>
    <t>English 1</t>
    <phoneticPr fontId="1" type="noConversion"/>
  </si>
  <si>
    <t>Inorganic and Analytical Chemistry</t>
    <phoneticPr fontId="1" type="noConversion"/>
  </si>
  <si>
    <t>Cultivation of Ethic Thought</t>
    <phoneticPr fontId="1" type="noConversion"/>
  </si>
  <si>
    <t>Essentials of Mao Zedong Thought</t>
    <phoneticPr fontId="1" type="noConversion"/>
  </si>
  <si>
    <t>Advanced Mathematics 1</t>
    <phoneticPr fontId="1" type="noConversion"/>
  </si>
  <si>
    <t>Appreciation of Arts</t>
    <phoneticPr fontId="1" type="noConversion"/>
  </si>
  <si>
    <t>PE 2</t>
    <phoneticPr fontId="1" type="noConversion"/>
  </si>
  <si>
    <t>Principles of Marxism</t>
    <phoneticPr fontId="1" type="noConversion"/>
  </si>
  <si>
    <t>Basis of Law</t>
    <phoneticPr fontId="1" type="noConversion"/>
  </si>
  <si>
    <t>Advanced Mathematics 2</t>
    <phoneticPr fontId="1" type="noConversion"/>
  </si>
  <si>
    <t>Basic Experiment of  Chemistry 2</t>
    <phoneticPr fontId="1" type="noConversion"/>
  </si>
  <si>
    <t>Management Science</t>
    <phoneticPr fontId="1" type="noConversion"/>
  </si>
  <si>
    <t>English 2</t>
    <phoneticPr fontId="1" type="noConversion"/>
  </si>
  <si>
    <t>Organic Chemistry</t>
    <phoneticPr fontId="1" type="noConversion"/>
  </si>
  <si>
    <t>Applied Composition</t>
    <phoneticPr fontId="1" type="noConversion"/>
  </si>
  <si>
    <t xml:space="preserve"> Social Investigation</t>
    <phoneticPr fontId="1" type="noConversion"/>
  </si>
  <si>
    <t>Computer Rank Examination ( Grade 2 )</t>
    <phoneticPr fontId="1" type="noConversion"/>
  </si>
  <si>
    <t>PE 3</t>
    <phoneticPr fontId="1" type="noConversion"/>
  </si>
  <si>
    <t>English 3</t>
    <phoneticPr fontId="1" type="noConversion"/>
  </si>
  <si>
    <t>Engineering Mathematics</t>
    <phoneticPr fontId="1" type="noConversion"/>
  </si>
  <si>
    <t>General Physics</t>
    <phoneticPr fontId="1" type="noConversion"/>
  </si>
  <si>
    <t>Military Theory</t>
    <phoneticPr fontId="1" type="noConversion"/>
  </si>
  <si>
    <t>Teaching Practice of General Biology</t>
    <phoneticPr fontId="1" type="noConversion"/>
  </si>
  <si>
    <t>General Biology</t>
    <phoneticPr fontId="1" type="noConversion"/>
  </si>
  <si>
    <t>Experimental Technique of  General Biology</t>
    <phoneticPr fontId="1" type="noConversion"/>
  </si>
  <si>
    <t>Experiment of  General Biology</t>
    <phoneticPr fontId="1" type="noConversion"/>
  </si>
  <si>
    <t>Introduction to Agriculture</t>
    <phoneticPr fontId="1" type="noConversion"/>
  </si>
  <si>
    <t>Physical Chemistry &amp; Colloid Chemistry</t>
    <phoneticPr fontId="1" type="noConversion"/>
  </si>
  <si>
    <t>Biochemistry</t>
    <phoneticPr fontId="1" type="noConversion"/>
  </si>
  <si>
    <t>PE 4</t>
    <phoneticPr fontId="1" type="noConversion"/>
  </si>
  <si>
    <t>Principles of Chemical Engineering</t>
    <phoneticPr fontId="1" type="noConversion"/>
  </si>
  <si>
    <t>Mandarin</t>
    <phoneticPr fontId="1" type="noConversion"/>
  </si>
  <si>
    <t>Mechanical Drafting</t>
    <phoneticPr fontId="1" type="noConversion"/>
  </si>
  <si>
    <t>Electrotechnics</t>
    <phoneticPr fontId="1" type="noConversion"/>
  </si>
  <si>
    <t>Microbiology</t>
    <phoneticPr fontId="1" type="noConversion"/>
  </si>
  <si>
    <t xml:space="preserve">Molecular Biology </t>
    <phoneticPr fontId="1" type="noConversion"/>
  </si>
  <si>
    <t>Experimental Technique of  Microbiology</t>
    <phoneticPr fontId="1" type="noConversion"/>
  </si>
  <si>
    <t>Experiment of Physical Chemistry &amp; Colloid Chemistry</t>
    <phoneticPr fontId="1" type="noConversion"/>
  </si>
  <si>
    <t>CET—4</t>
    <phoneticPr fontId="1" type="noConversion"/>
  </si>
  <si>
    <t>大学英语四级</t>
    <phoneticPr fontId="1" type="noConversion"/>
  </si>
  <si>
    <t>Experimental Technique of Biochemistry &amp; Molecular Biology</t>
    <phoneticPr fontId="1" type="noConversion"/>
  </si>
  <si>
    <t>Pharmacology</t>
    <phoneticPr fontId="1" type="noConversion"/>
  </si>
  <si>
    <t>Heredity and Breeding of Microbiology</t>
    <phoneticPr fontId="1" type="noConversion"/>
  </si>
  <si>
    <t>Experimental Technique of  Cell Engineering</t>
    <phoneticPr fontId="1" type="noConversion"/>
  </si>
  <si>
    <t>Cell Biology</t>
    <phoneticPr fontId="1" type="noConversion"/>
  </si>
  <si>
    <t>Biostatistics &amp; Experiment Design</t>
    <phoneticPr fontId="1" type="noConversion"/>
  </si>
  <si>
    <t>Biostatistics</t>
    <phoneticPr fontId="1" type="noConversion"/>
  </si>
  <si>
    <t>生物工程设备与工厂设计</t>
    <phoneticPr fontId="1" type="noConversion"/>
  </si>
  <si>
    <t>Biological Engineering Equipment &amp; Plant Design</t>
    <phoneticPr fontId="1" type="noConversion"/>
  </si>
  <si>
    <t>Writing of Technological Thesis</t>
    <phoneticPr fontId="1" type="noConversion"/>
  </si>
  <si>
    <t>Cell Engineering</t>
    <phoneticPr fontId="1" type="noConversion"/>
  </si>
  <si>
    <t xml:space="preserve">Mechanics </t>
    <phoneticPr fontId="1" type="noConversion"/>
  </si>
  <si>
    <t>Flower Cultivation Project</t>
    <phoneticPr fontId="1" type="noConversion"/>
  </si>
  <si>
    <t>Essentials of Psychology</t>
    <phoneticPr fontId="1" type="noConversion"/>
  </si>
  <si>
    <t>Teaching Practice of  Mechanical Drafting</t>
    <phoneticPr fontId="1" type="noConversion"/>
  </si>
  <si>
    <t>Teaching Practice of Cell Engineering Experimental Technique</t>
    <phoneticPr fontId="1" type="noConversion"/>
  </si>
  <si>
    <t>Teaching Practice of Microbiology Experimental Technique</t>
    <phoneticPr fontId="1" type="noConversion"/>
  </si>
  <si>
    <t>Teaching Practice of Biochemistry Engineering Experimental Technique</t>
    <phoneticPr fontId="1" type="noConversion"/>
  </si>
  <si>
    <t>CET-6</t>
    <phoneticPr fontId="1" type="noConversion"/>
  </si>
  <si>
    <t>大学英语六级</t>
    <phoneticPr fontId="1" type="noConversion"/>
  </si>
  <si>
    <t>Teaching Practice of Fermentation Engineering Experimental Technique</t>
    <phoneticPr fontId="1" type="noConversion"/>
  </si>
  <si>
    <t>Natural Product</t>
    <phoneticPr fontId="1" type="noConversion"/>
  </si>
  <si>
    <t>Pharmaceutical Analysis</t>
    <phoneticPr fontId="1" type="noConversion"/>
  </si>
  <si>
    <t>Biological Products Inspection</t>
    <phoneticPr fontId="1" type="noConversion"/>
  </si>
  <si>
    <t>Specialty English</t>
    <phoneticPr fontId="1" type="noConversion"/>
  </si>
  <si>
    <t>Biotechnological Pharmaceutics</t>
    <phoneticPr fontId="1" type="noConversion"/>
  </si>
  <si>
    <t>College Chinese</t>
    <phoneticPr fontId="1" type="noConversion"/>
  </si>
  <si>
    <t>Biological Evolution &amp; Biological Diversity</t>
    <phoneticPr fontId="1" type="noConversion"/>
  </si>
  <si>
    <t>Information Retrieval and Utilization</t>
    <phoneticPr fontId="1" type="noConversion"/>
  </si>
  <si>
    <t>Heath Education</t>
    <phoneticPr fontId="1" type="noConversion"/>
  </si>
  <si>
    <t>生物分离工程教学实习</t>
    <phoneticPr fontId="1" type="noConversion"/>
  </si>
  <si>
    <t>Teaching Practice of Bio-Separation Engineering</t>
    <phoneticPr fontId="1" type="noConversion"/>
  </si>
  <si>
    <t>Teaching Practice of Genetic  Engineering</t>
    <phoneticPr fontId="1" type="noConversion"/>
  </si>
  <si>
    <t xml:space="preserve"> Bio-Separation Engineering</t>
    <phoneticPr fontId="1" type="noConversion"/>
  </si>
  <si>
    <t>Genetic  Engineering</t>
    <phoneticPr fontId="1" type="noConversion"/>
  </si>
  <si>
    <t>Fermentation Engineering</t>
    <phoneticPr fontId="1" type="noConversion"/>
  </si>
  <si>
    <t>Pharmaceutical Technology</t>
    <phoneticPr fontId="1" type="noConversion"/>
  </si>
  <si>
    <t>Teaching Practice of  Genetic Engineering</t>
    <phoneticPr fontId="1" type="noConversion"/>
  </si>
  <si>
    <t>Teaching Practice of Pharmaceutical Technology  Experiment</t>
    <phoneticPr fontId="1" type="noConversion"/>
  </si>
  <si>
    <t>Political Economy</t>
    <phoneticPr fontId="1" type="noConversion"/>
  </si>
  <si>
    <t>Food Nutrition</t>
    <phoneticPr fontId="1" type="noConversion"/>
  </si>
  <si>
    <t>Graduation Education</t>
    <phoneticPr fontId="1" type="noConversion"/>
  </si>
  <si>
    <t>Graduation Thesis  Defense</t>
    <phoneticPr fontId="1" type="noConversion"/>
  </si>
  <si>
    <t xml:space="preserve"> Internship</t>
    <phoneticPr fontId="1" type="noConversion"/>
  </si>
  <si>
    <t>English 4</t>
    <phoneticPr fontId="1" type="noConversion"/>
  </si>
  <si>
    <t xml:space="preserve">Basics of Computer Applications 2 </t>
    <phoneticPr fontId="1" type="noConversion"/>
  </si>
  <si>
    <t xml:space="preserve">Basics of Computer Applications 1 </t>
    <phoneticPr fontId="1" type="noConversion"/>
  </si>
  <si>
    <t>B</t>
    <phoneticPr fontId="1" type="noConversion"/>
  </si>
  <si>
    <t xml:space="preserve">S </t>
    <phoneticPr fontId="1" type="noConversion"/>
  </si>
  <si>
    <t>P</t>
    <phoneticPr fontId="1" type="noConversion"/>
  </si>
  <si>
    <t>邓小平理论概论（三个代表）</t>
    <phoneticPr fontId="1" type="noConversion"/>
  </si>
  <si>
    <r>
      <t>Introduction of Deng’s Theory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 xml:space="preserve"> Three-Represent's Theory</t>
    </r>
    <r>
      <rPr>
        <sz val="10"/>
        <color theme="1"/>
        <rFont val="宋体"/>
        <family val="3"/>
        <charset val="134"/>
      </rPr>
      <t>）</t>
    </r>
    <phoneticPr fontId="1" type="noConversion"/>
  </si>
  <si>
    <t>生化及分子生物学实验技术教学实习</t>
    <phoneticPr fontId="1" type="noConversion"/>
  </si>
  <si>
    <t>Teaching Practice of Biochemistry &amp; Molecular Biology Experimental Technique</t>
    <phoneticPr fontId="1" type="noConversion"/>
  </si>
  <si>
    <t>516/710</t>
    <phoneticPr fontId="1" type="noConversion"/>
  </si>
  <si>
    <t>A</t>
    <phoneticPr fontId="1" type="noConversion"/>
  </si>
  <si>
    <t>生化工程实验技术</t>
    <phoneticPr fontId="1" type="noConversion"/>
  </si>
  <si>
    <t>生化工程</t>
    <phoneticPr fontId="1" type="noConversion"/>
  </si>
  <si>
    <t>Biochemistry Engineering</t>
    <phoneticPr fontId="1" type="noConversion"/>
  </si>
  <si>
    <t>Experimental Technique of  Biochemistry Engineering</t>
    <phoneticPr fontId="1" type="noConversion"/>
  </si>
  <si>
    <t>477/710</t>
    <phoneticPr fontId="1" type="noConversion"/>
  </si>
  <si>
    <t xml:space="preserve">A </t>
    <phoneticPr fontId="1" type="noConversion"/>
  </si>
  <si>
    <t>200440202214</t>
  </si>
  <si>
    <t>4年 Four Years</t>
  </si>
  <si>
    <t>20/06/2008</t>
  </si>
  <si>
    <t xml:space="preserve">学分 </t>
  </si>
  <si>
    <t xml:space="preserve">成绩 </t>
  </si>
  <si>
    <t>Biological Science and Technology</t>
    <phoneticPr fontId="1" type="noConversion"/>
  </si>
  <si>
    <t>经手人 Lister:____________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</si>
</sst>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0"/>
      <color theme="1"/>
      <name val="宋体"/>
      <family val="2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宋体"/>
      <family val="2"/>
      <charset val="134"/>
    </font>
    <font>
      <sz val="11"/>
      <color rgb="FF2D64B3"/>
      <name val="Arial"/>
      <family val="2"/>
    </font>
    <font>
      <b/>
      <sz val="16"/>
      <color theme="1"/>
      <name val="华文中宋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7" fillId="0" borderId="6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7" fillId="0" borderId="2" xfId="0" applyFont="1" applyBorder="1">
      <alignment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A88" workbookViewId="0">
      <selection activeCell="A2" sqref="A2:F2"/>
    </sheetView>
  </sheetViews>
  <sheetFormatPr defaultRowHeight="15" x14ac:dyDescent="0.15"/>
  <cols>
    <col min="1" max="1" width="21.875" customWidth="1"/>
    <col min="2" max="2" width="10.25" style="15" customWidth="1"/>
    <col min="3" max="3" width="19.625" style="15" customWidth="1"/>
    <col min="4" max="4" width="20.625" style="16" customWidth="1"/>
    <col min="5" max="5" width="6.625" style="35" customWidth="1"/>
    <col min="6" max="6" width="8.25" style="35" customWidth="1"/>
  </cols>
  <sheetData>
    <row r="1" spans="1:12" ht="24.75" customHeight="1" x14ac:dyDescent="0.15">
      <c r="A1" s="40" t="s">
        <v>101</v>
      </c>
      <c r="B1" s="40"/>
      <c r="C1" s="40"/>
      <c r="D1" s="40"/>
      <c r="E1" s="40"/>
      <c r="F1" s="40"/>
    </row>
    <row r="2" spans="1:12" ht="12.75" customHeight="1" x14ac:dyDescent="0.15">
      <c r="A2" s="43" t="s">
        <v>100</v>
      </c>
      <c r="B2" s="44"/>
      <c r="C2" s="44"/>
      <c r="D2" s="43"/>
      <c r="E2" s="43"/>
      <c r="F2" s="43"/>
    </row>
    <row r="3" spans="1:12" ht="15" customHeight="1" x14ac:dyDescent="0.15">
      <c r="A3" s="14" t="s">
        <v>104</v>
      </c>
      <c r="B3" s="17" t="s">
        <v>117</v>
      </c>
      <c r="C3" s="18" t="s">
        <v>1</v>
      </c>
      <c r="D3" s="19" t="s">
        <v>118</v>
      </c>
      <c r="E3" s="56" t="s">
        <v>0</v>
      </c>
      <c r="F3" s="56"/>
    </row>
    <row r="4" spans="1:12" ht="15" customHeight="1" x14ac:dyDescent="0.15">
      <c r="A4" s="14" t="s">
        <v>105</v>
      </c>
      <c r="B4" s="17" t="s">
        <v>119</v>
      </c>
      <c r="C4" s="18" t="s">
        <v>2</v>
      </c>
      <c r="D4" s="20" t="s">
        <v>120</v>
      </c>
      <c r="E4" s="57" t="s">
        <v>3</v>
      </c>
      <c r="F4" s="57"/>
    </row>
    <row r="5" spans="1:12" ht="15" customHeight="1" x14ac:dyDescent="0.15">
      <c r="A5" s="4" t="s">
        <v>106</v>
      </c>
      <c r="B5" s="55" t="s">
        <v>121</v>
      </c>
      <c r="C5" s="42"/>
      <c r="D5" s="21" t="s">
        <v>122</v>
      </c>
      <c r="E5" s="58"/>
      <c r="F5" s="58"/>
    </row>
    <row r="6" spans="1:12" ht="15" customHeight="1" x14ac:dyDescent="0.15">
      <c r="A6" s="59" t="s">
        <v>4</v>
      </c>
      <c r="B6" s="60"/>
      <c r="C6" s="22" t="s">
        <v>123</v>
      </c>
      <c r="D6" s="51" t="s">
        <v>234</v>
      </c>
      <c r="E6" s="51"/>
      <c r="F6" s="39"/>
    </row>
    <row r="7" spans="1:12" ht="15" customHeight="1" x14ac:dyDescent="0.15">
      <c r="A7" s="7" t="s">
        <v>107</v>
      </c>
      <c r="B7" s="23"/>
      <c r="C7" s="24" t="s">
        <v>102</v>
      </c>
      <c r="D7" s="25" t="s">
        <v>124</v>
      </c>
      <c r="E7" s="38" t="s">
        <v>103</v>
      </c>
      <c r="F7" s="39"/>
      <c r="L7" s="1"/>
    </row>
    <row r="8" spans="1:12" s="12" customFormat="1" ht="15" customHeight="1" x14ac:dyDescent="0.15">
      <c r="A8" s="61" t="s">
        <v>113</v>
      </c>
      <c r="B8" s="62"/>
      <c r="C8" s="62"/>
      <c r="D8" s="62"/>
      <c r="E8" s="34" t="s">
        <v>109</v>
      </c>
      <c r="F8" s="11" t="s">
        <v>111</v>
      </c>
      <c r="L8" s="13"/>
    </row>
    <row r="9" spans="1:12" s="9" customFormat="1" ht="15" customHeight="1" x14ac:dyDescent="0.15">
      <c r="A9" s="52" t="s">
        <v>114</v>
      </c>
      <c r="B9" s="53"/>
      <c r="C9" s="53"/>
      <c r="D9" s="53"/>
      <c r="E9" s="32" t="s">
        <v>110</v>
      </c>
      <c r="F9" s="8" t="s">
        <v>112</v>
      </c>
      <c r="L9" s="10"/>
    </row>
    <row r="10" spans="1:12" ht="15" customHeight="1" x14ac:dyDescent="0.15">
      <c r="A10" s="49" t="s">
        <v>108</v>
      </c>
      <c r="B10" s="50"/>
      <c r="C10" s="50"/>
      <c r="D10" s="50"/>
      <c r="E10" s="53"/>
      <c r="F10" s="54"/>
    </row>
    <row r="11" spans="1:12" ht="15" customHeight="1" x14ac:dyDescent="0.15">
      <c r="A11" s="6" t="s">
        <v>5</v>
      </c>
      <c r="B11" s="41" t="s">
        <v>115</v>
      </c>
      <c r="C11" s="41"/>
      <c r="D11" s="42"/>
      <c r="E11" s="31">
        <v>2</v>
      </c>
      <c r="F11" s="33" t="s">
        <v>214</v>
      </c>
    </row>
    <row r="12" spans="1:12" ht="15" customHeight="1" x14ac:dyDescent="0.15">
      <c r="A12" s="6" t="s">
        <v>6</v>
      </c>
      <c r="B12" s="41" t="s">
        <v>116</v>
      </c>
      <c r="C12" s="41"/>
      <c r="D12" s="42"/>
      <c r="E12" s="31">
        <v>0.5</v>
      </c>
      <c r="F12" s="33" t="s">
        <v>214</v>
      </c>
    </row>
    <row r="13" spans="1:12" ht="15" customHeight="1" x14ac:dyDescent="0.15">
      <c r="A13" s="6" t="s">
        <v>7</v>
      </c>
      <c r="B13" s="41" t="s">
        <v>125</v>
      </c>
      <c r="C13" s="41"/>
      <c r="D13" s="42"/>
      <c r="E13" s="31">
        <v>1.5</v>
      </c>
      <c r="F13" s="33" t="s">
        <v>214</v>
      </c>
    </row>
    <row r="14" spans="1:12" ht="15" customHeight="1" x14ac:dyDescent="0.15">
      <c r="A14" s="6" t="s">
        <v>8</v>
      </c>
      <c r="B14" s="41" t="s">
        <v>126</v>
      </c>
      <c r="C14" s="41"/>
      <c r="D14" s="42"/>
      <c r="E14" s="31">
        <v>1</v>
      </c>
      <c r="F14" s="33" t="s">
        <v>214</v>
      </c>
    </row>
    <row r="15" spans="1:12" ht="15" customHeight="1" x14ac:dyDescent="0.15">
      <c r="A15" s="6" t="s">
        <v>9</v>
      </c>
      <c r="B15" s="41" t="s">
        <v>127</v>
      </c>
      <c r="C15" s="41"/>
      <c r="D15" s="42"/>
      <c r="E15" s="31">
        <v>3</v>
      </c>
      <c r="F15" s="33">
        <v>75</v>
      </c>
    </row>
    <row r="16" spans="1:12" ht="15" customHeight="1" x14ac:dyDescent="0.15">
      <c r="A16" s="6" t="s">
        <v>10</v>
      </c>
      <c r="B16" s="41" t="s">
        <v>128</v>
      </c>
      <c r="C16" s="41"/>
      <c r="D16" s="42"/>
      <c r="E16" s="31">
        <v>4.5</v>
      </c>
      <c r="F16" s="33">
        <v>86</v>
      </c>
    </row>
    <row r="17" spans="1:6" ht="15" customHeight="1" x14ac:dyDescent="0.15">
      <c r="A17" s="6" t="s">
        <v>11</v>
      </c>
      <c r="B17" s="41" t="s">
        <v>129</v>
      </c>
      <c r="C17" s="41"/>
      <c r="D17" s="42"/>
      <c r="E17" s="31">
        <v>1.5</v>
      </c>
      <c r="F17" s="33">
        <v>80</v>
      </c>
    </row>
    <row r="18" spans="1:6" ht="15" customHeight="1" x14ac:dyDescent="0.15">
      <c r="A18" s="6" t="s">
        <v>12</v>
      </c>
      <c r="B18" s="41" t="s">
        <v>131</v>
      </c>
      <c r="C18" s="41"/>
      <c r="D18" s="42"/>
      <c r="E18" s="31">
        <v>4.5</v>
      </c>
      <c r="F18" s="33">
        <v>83</v>
      </c>
    </row>
    <row r="19" spans="1:6" ht="15" customHeight="1" x14ac:dyDescent="0.15">
      <c r="A19" s="6" t="s">
        <v>13</v>
      </c>
      <c r="B19" s="41" t="s">
        <v>130</v>
      </c>
      <c r="C19" s="41"/>
      <c r="D19" s="42"/>
      <c r="E19" s="31">
        <v>2</v>
      </c>
      <c r="F19" s="33">
        <v>70</v>
      </c>
    </row>
    <row r="20" spans="1:6" ht="15" customHeight="1" x14ac:dyDescent="0.15">
      <c r="A20" s="63" t="s">
        <v>87</v>
      </c>
      <c r="B20" s="63"/>
      <c r="C20" s="63"/>
      <c r="D20" s="63"/>
      <c r="E20" s="58"/>
      <c r="F20" s="58"/>
    </row>
    <row r="21" spans="1:6" ht="15" customHeight="1" x14ac:dyDescent="0.15">
      <c r="A21" s="6" t="s">
        <v>14</v>
      </c>
      <c r="B21" s="41" t="s">
        <v>132</v>
      </c>
      <c r="C21" s="41"/>
      <c r="D21" s="42"/>
      <c r="E21" s="31">
        <v>1</v>
      </c>
      <c r="F21" s="33" t="s">
        <v>214</v>
      </c>
    </row>
    <row r="22" spans="1:6" ht="15" customHeight="1" x14ac:dyDescent="0.15">
      <c r="A22" s="6" t="s">
        <v>15</v>
      </c>
      <c r="B22" s="41" t="s">
        <v>133</v>
      </c>
      <c r="C22" s="41"/>
      <c r="D22" s="42"/>
      <c r="E22" s="31">
        <v>1</v>
      </c>
      <c r="F22" s="33">
        <v>77</v>
      </c>
    </row>
    <row r="23" spans="1:6" ht="15" customHeight="1" x14ac:dyDescent="0.15">
      <c r="A23" s="6" t="s">
        <v>16</v>
      </c>
      <c r="B23" s="41" t="s">
        <v>134</v>
      </c>
      <c r="C23" s="41"/>
      <c r="D23" s="42"/>
      <c r="E23" s="31">
        <v>3</v>
      </c>
      <c r="F23" s="33">
        <v>82.1</v>
      </c>
    </row>
    <row r="24" spans="1:6" ht="15" customHeight="1" x14ac:dyDescent="0.15">
      <c r="A24" s="6" t="s">
        <v>17</v>
      </c>
      <c r="B24" s="41" t="s">
        <v>135</v>
      </c>
      <c r="C24" s="41"/>
      <c r="D24" s="42"/>
      <c r="E24" s="31">
        <v>1.5</v>
      </c>
      <c r="F24" s="33">
        <v>71.900000000000006</v>
      </c>
    </row>
    <row r="25" spans="1:6" ht="15" customHeight="1" x14ac:dyDescent="0.15">
      <c r="A25" s="6" t="s">
        <v>18</v>
      </c>
      <c r="B25" s="41" t="s">
        <v>136</v>
      </c>
      <c r="C25" s="41"/>
      <c r="D25" s="42"/>
      <c r="E25" s="31">
        <v>5</v>
      </c>
      <c r="F25" s="33">
        <v>82.4</v>
      </c>
    </row>
    <row r="26" spans="1:6" ht="15" customHeight="1" x14ac:dyDescent="0.15">
      <c r="A26" s="6" t="s">
        <v>19</v>
      </c>
      <c r="B26" s="41" t="s">
        <v>137</v>
      </c>
      <c r="C26" s="41"/>
      <c r="D26" s="42"/>
      <c r="E26" s="31">
        <v>2.5</v>
      </c>
      <c r="F26" s="33">
        <v>74</v>
      </c>
    </row>
    <row r="27" spans="1:6" ht="15" customHeight="1" x14ac:dyDescent="0.15">
      <c r="A27" s="6" t="s">
        <v>20</v>
      </c>
      <c r="B27" s="41" t="s">
        <v>138</v>
      </c>
      <c r="C27" s="41"/>
      <c r="D27" s="42"/>
      <c r="E27" s="31">
        <v>1.5</v>
      </c>
      <c r="F27" s="33" t="s">
        <v>215</v>
      </c>
    </row>
    <row r="28" spans="1:6" ht="15" customHeight="1" x14ac:dyDescent="0.15">
      <c r="A28" s="6" t="s">
        <v>21</v>
      </c>
      <c r="B28" s="41" t="s">
        <v>139</v>
      </c>
      <c r="C28" s="41"/>
      <c r="D28" s="42"/>
      <c r="E28" s="31">
        <v>4</v>
      </c>
      <c r="F28" s="33">
        <v>73</v>
      </c>
    </row>
    <row r="29" spans="1:6" ht="15" customHeight="1" x14ac:dyDescent="0.15">
      <c r="A29" s="6" t="s">
        <v>22</v>
      </c>
      <c r="B29" s="41" t="s">
        <v>140</v>
      </c>
      <c r="C29" s="41"/>
      <c r="D29" s="42"/>
      <c r="E29" s="31">
        <v>2.5</v>
      </c>
      <c r="F29" s="33">
        <v>92</v>
      </c>
    </row>
    <row r="30" spans="1:6" ht="15" customHeight="1" x14ac:dyDescent="0.15">
      <c r="A30" s="6" t="s">
        <v>23</v>
      </c>
      <c r="B30" s="41" t="s">
        <v>141</v>
      </c>
      <c r="C30" s="41"/>
      <c r="D30" s="42"/>
      <c r="E30" s="31">
        <v>2</v>
      </c>
      <c r="F30" s="33" t="s">
        <v>216</v>
      </c>
    </row>
    <row r="31" spans="1:6" ht="15" customHeight="1" x14ac:dyDescent="0.15">
      <c r="A31" s="63" t="s">
        <v>96</v>
      </c>
      <c r="B31" s="63"/>
      <c r="C31" s="63"/>
      <c r="D31" s="63"/>
      <c r="E31" s="58"/>
      <c r="F31" s="58"/>
    </row>
    <row r="32" spans="1:6" ht="15" customHeight="1" x14ac:dyDescent="0.15">
      <c r="A32" s="6" t="s">
        <v>24</v>
      </c>
      <c r="B32" s="41" t="s">
        <v>142</v>
      </c>
      <c r="C32" s="41"/>
      <c r="D32" s="42"/>
      <c r="E32" s="31">
        <v>1</v>
      </c>
      <c r="F32" s="33" t="s">
        <v>214</v>
      </c>
    </row>
    <row r="33" spans="1:6" ht="15" customHeight="1" x14ac:dyDescent="0.15">
      <c r="A33" s="6" t="s">
        <v>25</v>
      </c>
      <c r="B33" s="41" t="s">
        <v>149</v>
      </c>
      <c r="C33" s="41"/>
      <c r="D33" s="42"/>
      <c r="E33" s="31">
        <v>1</v>
      </c>
      <c r="F33" s="33" t="s">
        <v>214</v>
      </c>
    </row>
    <row r="34" spans="1:6" ht="15" customHeight="1" x14ac:dyDescent="0.15">
      <c r="A34" s="6" t="s">
        <v>26</v>
      </c>
      <c r="B34" s="41" t="s">
        <v>143</v>
      </c>
      <c r="C34" s="41"/>
      <c r="D34" s="42"/>
      <c r="E34" s="31">
        <v>0</v>
      </c>
      <c r="F34" s="33" t="s">
        <v>216</v>
      </c>
    </row>
    <row r="35" spans="1:6" ht="15" customHeight="1" x14ac:dyDescent="0.15">
      <c r="A35" s="6" t="s">
        <v>27</v>
      </c>
      <c r="B35" s="41" t="s">
        <v>144</v>
      </c>
      <c r="C35" s="41"/>
      <c r="D35" s="42"/>
      <c r="E35" s="31">
        <v>1</v>
      </c>
      <c r="F35" s="33">
        <v>93</v>
      </c>
    </row>
    <row r="36" spans="1:6" ht="15" customHeight="1" x14ac:dyDescent="0.15">
      <c r="A36" s="6" t="s">
        <v>28</v>
      </c>
      <c r="B36" s="41" t="s">
        <v>145</v>
      </c>
      <c r="C36" s="41"/>
      <c r="D36" s="42"/>
      <c r="E36" s="31">
        <v>4</v>
      </c>
      <c r="F36" s="33">
        <v>74.400000000000006</v>
      </c>
    </row>
    <row r="37" spans="1:6" ht="15" customHeight="1" x14ac:dyDescent="0.15">
      <c r="A37" s="6" t="s">
        <v>29</v>
      </c>
      <c r="B37" s="41" t="s">
        <v>146</v>
      </c>
      <c r="C37" s="41"/>
      <c r="D37" s="42"/>
      <c r="E37" s="31">
        <v>3.5</v>
      </c>
      <c r="F37" s="33">
        <v>85.1</v>
      </c>
    </row>
    <row r="38" spans="1:6" ht="15" customHeight="1" x14ac:dyDescent="0.15">
      <c r="A38" s="6" t="s">
        <v>30</v>
      </c>
      <c r="B38" s="41" t="s">
        <v>147</v>
      </c>
      <c r="C38" s="41"/>
      <c r="D38" s="42"/>
      <c r="E38" s="31">
        <v>4</v>
      </c>
      <c r="F38" s="33">
        <v>78</v>
      </c>
    </row>
    <row r="39" spans="1:6" ht="15" customHeight="1" x14ac:dyDescent="0.15">
      <c r="A39" s="6" t="s">
        <v>31</v>
      </c>
      <c r="B39" s="41" t="s">
        <v>148</v>
      </c>
      <c r="C39" s="41"/>
      <c r="D39" s="42"/>
      <c r="E39" s="31">
        <v>2</v>
      </c>
      <c r="F39" s="33">
        <v>79</v>
      </c>
    </row>
    <row r="40" spans="1:6" ht="15" customHeight="1" x14ac:dyDescent="0.15">
      <c r="A40" s="6" t="s">
        <v>32</v>
      </c>
      <c r="B40" s="41" t="s">
        <v>151</v>
      </c>
      <c r="C40" s="41"/>
      <c r="D40" s="42"/>
      <c r="E40" s="31">
        <v>1</v>
      </c>
      <c r="F40" s="33">
        <v>90</v>
      </c>
    </row>
    <row r="41" spans="1:6" ht="15" customHeight="1" x14ac:dyDescent="0.15">
      <c r="A41" s="6" t="s">
        <v>33</v>
      </c>
      <c r="B41" s="41" t="s">
        <v>152</v>
      </c>
      <c r="C41" s="41"/>
      <c r="D41" s="42"/>
      <c r="E41" s="31">
        <v>0</v>
      </c>
      <c r="F41" s="33">
        <v>90</v>
      </c>
    </row>
    <row r="42" spans="1:6" ht="15" customHeight="1" x14ac:dyDescent="0.15">
      <c r="A42" s="6" t="s">
        <v>34</v>
      </c>
      <c r="B42" s="41" t="s">
        <v>153</v>
      </c>
      <c r="C42" s="41"/>
      <c r="D42" s="42"/>
      <c r="E42" s="31">
        <v>2</v>
      </c>
      <c r="F42" s="33">
        <v>93</v>
      </c>
    </row>
    <row r="43" spans="1:6" ht="15" customHeight="1" x14ac:dyDescent="0.15">
      <c r="A43" s="6" t="s">
        <v>35</v>
      </c>
      <c r="B43" s="41" t="s">
        <v>154</v>
      </c>
      <c r="C43" s="41"/>
      <c r="D43" s="42"/>
      <c r="E43" s="31">
        <v>4</v>
      </c>
      <c r="F43" s="33">
        <v>88</v>
      </c>
    </row>
    <row r="44" spans="1:6" ht="15" customHeight="1" x14ac:dyDescent="0.15">
      <c r="A44" s="6" t="s">
        <v>97</v>
      </c>
      <c r="B44" s="41" t="s">
        <v>155</v>
      </c>
      <c r="C44" s="41"/>
      <c r="D44" s="42"/>
      <c r="E44" s="31">
        <v>4</v>
      </c>
      <c r="F44" s="33">
        <v>78.400000000000006</v>
      </c>
    </row>
    <row r="45" spans="1:6" ht="15" customHeight="1" x14ac:dyDescent="0.15">
      <c r="A45" s="6" t="s">
        <v>36</v>
      </c>
      <c r="B45" s="41" t="s">
        <v>150</v>
      </c>
      <c r="C45" s="41"/>
      <c r="D45" s="42"/>
      <c r="E45" s="31">
        <v>3</v>
      </c>
      <c r="F45" s="33">
        <v>86</v>
      </c>
    </row>
    <row r="46" spans="1:6" ht="15" customHeight="1" x14ac:dyDescent="0.15">
      <c r="A46" s="49" t="s">
        <v>88</v>
      </c>
      <c r="B46" s="50"/>
      <c r="C46" s="50"/>
      <c r="D46" s="50"/>
      <c r="E46" s="51"/>
      <c r="F46" s="39"/>
    </row>
    <row r="47" spans="1:6" ht="15" customHeight="1" x14ac:dyDescent="0.15">
      <c r="A47" s="6" t="s">
        <v>37</v>
      </c>
      <c r="B47" s="41" t="s">
        <v>156</v>
      </c>
      <c r="C47" s="41"/>
      <c r="D47" s="42"/>
      <c r="E47" s="31">
        <v>1</v>
      </c>
      <c r="F47" s="33">
        <v>73</v>
      </c>
    </row>
    <row r="48" spans="1:6" ht="15" customHeight="1" x14ac:dyDescent="0.15">
      <c r="A48" s="6" t="s">
        <v>38</v>
      </c>
      <c r="B48" s="41" t="s">
        <v>181</v>
      </c>
      <c r="C48" s="41"/>
      <c r="D48" s="42"/>
      <c r="E48" s="31">
        <v>1</v>
      </c>
      <c r="F48" s="33" t="s">
        <v>214</v>
      </c>
    </row>
    <row r="49" spans="1:6" ht="15" customHeight="1" x14ac:dyDescent="0.15">
      <c r="A49" s="6" t="s">
        <v>39</v>
      </c>
      <c r="B49" s="41" t="s">
        <v>157</v>
      </c>
      <c r="C49" s="41"/>
      <c r="D49" s="42"/>
      <c r="E49" s="31">
        <v>4</v>
      </c>
      <c r="F49" s="33">
        <v>73.599999999999994</v>
      </c>
    </row>
    <row r="50" spans="1:6" ht="15" customHeight="1" x14ac:dyDescent="0.15">
      <c r="A50" s="6" t="s">
        <v>40</v>
      </c>
      <c r="B50" s="41" t="s">
        <v>158</v>
      </c>
      <c r="C50" s="41"/>
      <c r="D50" s="42"/>
      <c r="E50" s="31">
        <v>2</v>
      </c>
      <c r="F50" s="33">
        <v>88.3</v>
      </c>
    </row>
    <row r="51" spans="1:6" ht="15" customHeight="1" x14ac:dyDescent="0.15">
      <c r="A51" s="6" t="s">
        <v>41</v>
      </c>
      <c r="B51" s="41" t="s">
        <v>159</v>
      </c>
      <c r="C51" s="41"/>
      <c r="D51" s="42"/>
      <c r="E51" s="31">
        <v>3.5</v>
      </c>
      <c r="F51" s="33">
        <v>66.8</v>
      </c>
    </row>
    <row r="52" spans="1:6" ht="15" customHeight="1" x14ac:dyDescent="0.15">
      <c r="A52" s="6" t="s">
        <v>42</v>
      </c>
      <c r="B52" s="41" t="s">
        <v>160</v>
      </c>
      <c r="C52" s="41"/>
      <c r="D52" s="42"/>
      <c r="E52" s="31">
        <v>4</v>
      </c>
      <c r="F52" s="33">
        <v>65.599999999999994</v>
      </c>
    </row>
    <row r="53" spans="1:6" ht="15" customHeight="1" x14ac:dyDescent="0.15">
      <c r="A53" s="6" t="s">
        <v>43</v>
      </c>
      <c r="B53" s="41" t="s">
        <v>161</v>
      </c>
      <c r="C53" s="41"/>
      <c r="D53" s="42"/>
      <c r="E53" s="31">
        <v>3.5</v>
      </c>
      <c r="F53" s="33">
        <v>66.8</v>
      </c>
    </row>
    <row r="54" spans="1:6" ht="15" customHeight="1" x14ac:dyDescent="0.15">
      <c r="A54" s="6" t="s">
        <v>217</v>
      </c>
      <c r="B54" s="26" t="s">
        <v>218</v>
      </c>
      <c r="C54" s="26"/>
      <c r="D54" s="27"/>
      <c r="E54" s="31">
        <v>3</v>
      </c>
      <c r="F54" s="33">
        <v>69.7</v>
      </c>
    </row>
    <row r="55" spans="1:6" ht="15" customHeight="1" x14ac:dyDescent="0.15">
      <c r="A55" s="6" t="s">
        <v>47</v>
      </c>
      <c r="B55" s="41" t="s">
        <v>167</v>
      </c>
      <c r="C55" s="41"/>
      <c r="D55" s="42"/>
      <c r="E55" s="31">
        <v>2.5</v>
      </c>
      <c r="F55" s="33">
        <v>90.5</v>
      </c>
    </row>
    <row r="56" spans="1:6" ht="15" customHeight="1" x14ac:dyDescent="0.15">
      <c r="A56" s="6" t="s">
        <v>44</v>
      </c>
      <c r="B56" s="41" t="s">
        <v>162</v>
      </c>
      <c r="C56" s="41"/>
      <c r="D56" s="42"/>
      <c r="E56" s="31">
        <v>3</v>
      </c>
      <c r="F56" s="33">
        <v>78.5</v>
      </c>
    </row>
    <row r="57" spans="1:6" ht="15" customHeight="1" x14ac:dyDescent="0.15">
      <c r="A57" s="6" t="s">
        <v>45</v>
      </c>
      <c r="B57" s="41" t="s">
        <v>163</v>
      </c>
      <c r="C57" s="41"/>
      <c r="D57" s="42"/>
      <c r="E57" s="31">
        <v>2</v>
      </c>
      <c r="F57" s="33">
        <v>82</v>
      </c>
    </row>
    <row r="58" spans="1:6" ht="15" customHeight="1" x14ac:dyDescent="0.15">
      <c r="A58" s="6" t="s">
        <v>46</v>
      </c>
      <c r="B58" s="41" t="s">
        <v>164</v>
      </c>
      <c r="C58" s="41"/>
      <c r="D58" s="42"/>
      <c r="E58" s="31">
        <v>0</v>
      </c>
      <c r="F58" s="33" t="s">
        <v>214</v>
      </c>
    </row>
    <row r="59" spans="1:6" ht="15" customHeight="1" x14ac:dyDescent="0.15">
      <c r="A59" s="6" t="s">
        <v>166</v>
      </c>
      <c r="B59" s="41" t="s">
        <v>165</v>
      </c>
      <c r="C59" s="41"/>
      <c r="D59" s="42"/>
      <c r="E59" s="31">
        <v>0</v>
      </c>
      <c r="F59" s="33" t="s">
        <v>221</v>
      </c>
    </row>
    <row r="60" spans="1:6" s="29" customFormat="1" ht="23.25" customHeight="1" x14ac:dyDescent="0.15">
      <c r="A60" s="28" t="s">
        <v>219</v>
      </c>
      <c r="B60" s="45" t="s">
        <v>220</v>
      </c>
      <c r="C60" s="45"/>
      <c r="D60" s="46"/>
      <c r="E60" s="37">
        <v>2</v>
      </c>
      <c r="F60" s="36" t="s">
        <v>214</v>
      </c>
    </row>
    <row r="61" spans="1:6" ht="15" customHeight="1" x14ac:dyDescent="0.15">
      <c r="A61" s="49" t="s">
        <v>98</v>
      </c>
      <c r="B61" s="50"/>
      <c r="C61" s="50"/>
      <c r="D61" s="50"/>
      <c r="E61" s="51"/>
      <c r="F61" s="39"/>
    </row>
    <row r="62" spans="1:6" ht="15" customHeight="1" x14ac:dyDescent="0.15">
      <c r="A62" s="6" t="s">
        <v>48</v>
      </c>
      <c r="B62" s="41" t="s">
        <v>168</v>
      </c>
      <c r="C62" s="41"/>
      <c r="D62" s="42"/>
      <c r="E62" s="31">
        <v>1.5</v>
      </c>
      <c r="F62" s="33">
        <v>84</v>
      </c>
    </row>
    <row r="63" spans="1:6" ht="15" customHeight="1" x14ac:dyDescent="0.15">
      <c r="A63" s="6" t="s">
        <v>49</v>
      </c>
      <c r="B63" s="41" t="s">
        <v>169</v>
      </c>
      <c r="C63" s="41"/>
      <c r="D63" s="42"/>
      <c r="E63" s="31">
        <v>1.5</v>
      </c>
      <c r="F63" s="33" t="s">
        <v>222</v>
      </c>
    </row>
    <row r="64" spans="1:6" ht="15" customHeight="1" x14ac:dyDescent="0.15">
      <c r="A64" s="6" t="s">
        <v>50</v>
      </c>
      <c r="B64" s="41" t="s">
        <v>170</v>
      </c>
      <c r="C64" s="41"/>
      <c r="D64" s="42"/>
      <c r="E64" s="31">
        <v>1</v>
      </c>
      <c r="F64" s="33">
        <v>97</v>
      </c>
    </row>
    <row r="65" spans="1:6" ht="15" customHeight="1" x14ac:dyDescent="0.15">
      <c r="A65" s="6" t="s">
        <v>51</v>
      </c>
      <c r="B65" s="41" t="s">
        <v>171</v>
      </c>
      <c r="C65" s="41"/>
      <c r="D65" s="42"/>
      <c r="E65" s="31">
        <v>1.5</v>
      </c>
      <c r="F65" s="33">
        <v>72</v>
      </c>
    </row>
    <row r="66" spans="1:6" ht="15" customHeight="1" x14ac:dyDescent="0.15">
      <c r="A66" s="6" t="s">
        <v>52</v>
      </c>
      <c r="B66" s="41" t="s">
        <v>172</v>
      </c>
      <c r="C66" s="41"/>
      <c r="D66" s="42"/>
      <c r="E66" s="31">
        <v>1.5</v>
      </c>
      <c r="F66" s="33">
        <v>91</v>
      </c>
    </row>
    <row r="67" spans="1:6" ht="15" customHeight="1" x14ac:dyDescent="0.15">
      <c r="A67" s="6" t="s">
        <v>53</v>
      </c>
      <c r="B67" s="41" t="s">
        <v>173</v>
      </c>
      <c r="C67" s="41"/>
      <c r="D67" s="42"/>
      <c r="E67" s="31">
        <v>1.5</v>
      </c>
      <c r="F67" s="33">
        <v>72</v>
      </c>
    </row>
    <row r="68" spans="1:6" ht="15" customHeight="1" x14ac:dyDescent="0.15">
      <c r="A68" s="6" t="s">
        <v>174</v>
      </c>
      <c r="B68" s="41" t="s">
        <v>175</v>
      </c>
      <c r="C68" s="41"/>
      <c r="D68" s="42"/>
      <c r="E68" s="31">
        <v>1.5</v>
      </c>
      <c r="F68" s="33">
        <v>90</v>
      </c>
    </row>
    <row r="69" spans="1:6" ht="15" customHeight="1" x14ac:dyDescent="0.15">
      <c r="A69" s="6" t="s">
        <v>54</v>
      </c>
      <c r="B69" s="41" t="s">
        <v>176</v>
      </c>
      <c r="C69" s="41"/>
      <c r="D69" s="42"/>
      <c r="E69" s="31">
        <v>1.5</v>
      </c>
      <c r="F69" s="33" t="s">
        <v>222</v>
      </c>
    </row>
    <row r="70" spans="1:6" ht="15" customHeight="1" x14ac:dyDescent="0.15">
      <c r="A70" s="6" t="s">
        <v>55</v>
      </c>
      <c r="B70" s="41" t="s">
        <v>177</v>
      </c>
      <c r="C70" s="41"/>
      <c r="D70" s="42"/>
      <c r="E70" s="31">
        <v>2</v>
      </c>
      <c r="F70" s="33">
        <v>93</v>
      </c>
    </row>
    <row r="71" spans="1:6" ht="15" customHeight="1" x14ac:dyDescent="0.15">
      <c r="A71" s="6" t="s">
        <v>56</v>
      </c>
      <c r="B71" s="41" t="s">
        <v>178</v>
      </c>
      <c r="C71" s="41"/>
      <c r="D71" s="42"/>
      <c r="E71" s="31">
        <v>2</v>
      </c>
      <c r="F71" s="33">
        <v>73</v>
      </c>
    </row>
    <row r="72" spans="1:6" ht="15" customHeight="1" x14ac:dyDescent="0.15">
      <c r="A72" s="6" t="s">
        <v>57</v>
      </c>
      <c r="B72" s="41" t="s">
        <v>179</v>
      </c>
      <c r="C72" s="41"/>
      <c r="D72" s="42"/>
      <c r="E72" s="31">
        <v>1.5</v>
      </c>
      <c r="F72" s="33" t="s">
        <v>222</v>
      </c>
    </row>
    <row r="73" spans="1:6" ht="15" customHeight="1" x14ac:dyDescent="0.15">
      <c r="A73" s="6" t="s">
        <v>223</v>
      </c>
      <c r="B73" s="41" t="s">
        <v>226</v>
      </c>
      <c r="C73" s="41"/>
      <c r="D73" s="42"/>
      <c r="E73" s="31">
        <v>1</v>
      </c>
      <c r="F73" s="33">
        <v>88</v>
      </c>
    </row>
    <row r="74" spans="1:6" ht="15" customHeight="1" x14ac:dyDescent="0.15">
      <c r="A74" s="6" t="s">
        <v>224</v>
      </c>
      <c r="B74" s="41" t="s">
        <v>225</v>
      </c>
      <c r="C74" s="41"/>
      <c r="D74" s="42"/>
      <c r="E74" s="31">
        <v>2</v>
      </c>
      <c r="F74" s="33">
        <v>89</v>
      </c>
    </row>
    <row r="75" spans="1:6" ht="15" customHeight="1" x14ac:dyDescent="0.15">
      <c r="A75" s="6" t="s">
        <v>58</v>
      </c>
      <c r="B75" s="41" t="s">
        <v>180</v>
      </c>
      <c r="C75" s="41"/>
      <c r="D75" s="42"/>
      <c r="E75" s="31">
        <v>1.5</v>
      </c>
      <c r="F75" s="33" t="s">
        <v>222</v>
      </c>
    </row>
    <row r="76" spans="1:6" ht="15" customHeight="1" x14ac:dyDescent="0.15">
      <c r="A76" s="6" t="s">
        <v>59</v>
      </c>
      <c r="B76" s="41" t="s">
        <v>182</v>
      </c>
      <c r="C76" s="41"/>
      <c r="D76" s="42"/>
      <c r="E76" s="31">
        <v>1.5</v>
      </c>
      <c r="F76" s="33">
        <v>97</v>
      </c>
    </row>
    <row r="77" spans="1:6" ht="15" customHeight="1" x14ac:dyDescent="0.15">
      <c r="A77" s="6" t="s">
        <v>60</v>
      </c>
      <c r="B77" s="41" t="s">
        <v>183</v>
      </c>
      <c r="C77" s="41"/>
      <c r="D77" s="42"/>
      <c r="E77" s="31">
        <v>0.5</v>
      </c>
      <c r="F77" s="33" t="s">
        <v>214</v>
      </c>
    </row>
    <row r="78" spans="1:6" ht="15" customHeight="1" x14ac:dyDescent="0.15">
      <c r="A78" s="6" t="s">
        <v>61</v>
      </c>
      <c r="B78" s="41" t="s">
        <v>184</v>
      </c>
      <c r="C78" s="41"/>
      <c r="D78" s="42"/>
      <c r="E78" s="31">
        <v>1.5</v>
      </c>
      <c r="F78" s="33">
        <v>83</v>
      </c>
    </row>
    <row r="79" spans="1:6" ht="15" customHeight="1" x14ac:dyDescent="0.15">
      <c r="A79" s="6" t="s">
        <v>186</v>
      </c>
      <c r="B79" s="41" t="s">
        <v>185</v>
      </c>
      <c r="C79" s="41"/>
      <c r="D79" s="42"/>
      <c r="E79" s="31">
        <v>0</v>
      </c>
      <c r="F79" s="33" t="s">
        <v>227</v>
      </c>
    </row>
    <row r="80" spans="1:6" ht="15" customHeight="1" x14ac:dyDescent="0.15">
      <c r="A80" s="49" t="s">
        <v>99</v>
      </c>
      <c r="B80" s="50"/>
      <c r="C80" s="50"/>
      <c r="D80" s="50"/>
      <c r="E80" s="51"/>
      <c r="F80" s="39"/>
    </row>
    <row r="81" spans="1:6" ht="15" customHeight="1" x14ac:dyDescent="0.15">
      <c r="A81" s="6" t="s">
        <v>62</v>
      </c>
      <c r="B81" s="41" t="s">
        <v>204</v>
      </c>
      <c r="C81" s="41"/>
      <c r="D81" s="42"/>
      <c r="E81" s="31">
        <v>1</v>
      </c>
      <c r="F81" s="33" t="s">
        <v>228</v>
      </c>
    </row>
    <row r="82" spans="1:6" ht="15" customHeight="1" x14ac:dyDescent="0.15">
      <c r="A82" s="6" t="s">
        <v>63</v>
      </c>
      <c r="B82" s="41" t="s">
        <v>187</v>
      </c>
      <c r="C82" s="41"/>
      <c r="D82" s="42"/>
      <c r="E82" s="31">
        <v>1.5</v>
      </c>
      <c r="F82" s="33">
        <v>80</v>
      </c>
    </row>
    <row r="83" spans="1:6" ht="15" customHeight="1" x14ac:dyDescent="0.15">
      <c r="A83" s="6" t="s">
        <v>64</v>
      </c>
      <c r="B83" s="41" t="s">
        <v>188</v>
      </c>
      <c r="C83" s="41"/>
      <c r="D83" s="42"/>
      <c r="E83" s="31">
        <v>1.5</v>
      </c>
      <c r="F83" s="33" t="s">
        <v>222</v>
      </c>
    </row>
    <row r="84" spans="1:6" ht="15" customHeight="1" x14ac:dyDescent="0.15">
      <c r="A84" s="6" t="s">
        <v>65</v>
      </c>
      <c r="B84" s="41" t="s">
        <v>189</v>
      </c>
      <c r="C84" s="41"/>
      <c r="D84" s="42"/>
      <c r="E84" s="31">
        <v>1.5</v>
      </c>
      <c r="F84" s="33" t="s">
        <v>222</v>
      </c>
    </row>
    <row r="85" spans="1:6" ht="15" customHeight="1" x14ac:dyDescent="0.15">
      <c r="A85" s="6" t="s">
        <v>66</v>
      </c>
      <c r="B85" s="41" t="s">
        <v>190</v>
      </c>
      <c r="C85" s="41"/>
      <c r="D85" s="42"/>
      <c r="E85" s="31">
        <v>1.5</v>
      </c>
      <c r="F85" s="33">
        <v>76</v>
      </c>
    </row>
    <row r="86" spans="1:6" ht="15" customHeight="1" x14ac:dyDescent="0.15">
      <c r="A86" s="6" t="s">
        <v>67</v>
      </c>
      <c r="B86" s="41" t="s">
        <v>191</v>
      </c>
      <c r="C86" s="41"/>
      <c r="D86" s="42"/>
      <c r="E86" s="31">
        <v>1.5</v>
      </c>
      <c r="F86" s="33">
        <v>85</v>
      </c>
    </row>
    <row r="87" spans="1:6" ht="15" customHeight="1" x14ac:dyDescent="0.15">
      <c r="A87" s="6" t="s">
        <v>68</v>
      </c>
      <c r="B87" s="41" t="s">
        <v>192</v>
      </c>
      <c r="C87" s="41"/>
      <c r="D87" s="42"/>
      <c r="E87" s="31">
        <v>2.5</v>
      </c>
      <c r="F87" s="33">
        <v>83</v>
      </c>
    </row>
    <row r="88" spans="1:6" ht="15" customHeight="1" x14ac:dyDescent="0.15">
      <c r="A88" s="6" t="s">
        <v>69</v>
      </c>
      <c r="B88" s="41" t="s">
        <v>193</v>
      </c>
      <c r="C88" s="41"/>
      <c r="D88" s="42"/>
      <c r="E88" s="31">
        <v>1.5</v>
      </c>
      <c r="F88" s="33" t="s">
        <v>214</v>
      </c>
    </row>
    <row r="89" spans="1:6" ht="15" customHeight="1" x14ac:dyDescent="0.15">
      <c r="A89" s="6" t="s">
        <v>70</v>
      </c>
      <c r="B89" s="41" t="s">
        <v>194</v>
      </c>
      <c r="C89" s="41"/>
      <c r="D89" s="42"/>
      <c r="E89" s="31">
        <v>1.5</v>
      </c>
      <c r="F89" s="33">
        <v>90</v>
      </c>
    </row>
    <row r="90" spans="1:6" ht="15" customHeight="1" x14ac:dyDescent="0.15">
      <c r="A90" s="6" t="s">
        <v>71</v>
      </c>
      <c r="B90" s="41" t="s">
        <v>195</v>
      </c>
      <c r="C90" s="41"/>
      <c r="D90" s="42"/>
      <c r="E90" s="31">
        <v>1.5</v>
      </c>
      <c r="F90" s="33" t="s">
        <v>222</v>
      </c>
    </row>
    <row r="91" spans="1:6" ht="15" customHeight="1" x14ac:dyDescent="0.15">
      <c r="A91" s="6" t="s">
        <v>72</v>
      </c>
      <c r="B91" s="41" t="s">
        <v>196</v>
      </c>
      <c r="C91" s="41"/>
      <c r="D91" s="42"/>
      <c r="E91" s="31">
        <v>1.5</v>
      </c>
      <c r="F91" s="33">
        <v>82</v>
      </c>
    </row>
    <row r="92" spans="1:6" ht="15" customHeight="1" x14ac:dyDescent="0.15">
      <c r="A92" s="6" t="s">
        <v>197</v>
      </c>
      <c r="B92" s="41" t="s">
        <v>198</v>
      </c>
      <c r="C92" s="41"/>
      <c r="D92" s="42"/>
      <c r="E92" s="31">
        <v>0.5</v>
      </c>
      <c r="F92" s="33" t="s">
        <v>214</v>
      </c>
    </row>
    <row r="93" spans="1:6" ht="15" customHeight="1" x14ac:dyDescent="0.15">
      <c r="A93" s="6" t="s">
        <v>73</v>
      </c>
      <c r="B93" s="41" t="s">
        <v>199</v>
      </c>
      <c r="C93" s="41"/>
      <c r="D93" s="42"/>
      <c r="E93" s="31">
        <v>1</v>
      </c>
      <c r="F93" s="33">
        <v>88</v>
      </c>
    </row>
    <row r="94" spans="1:6" ht="15" customHeight="1" x14ac:dyDescent="0.15">
      <c r="A94" s="49" t="s">
        <v>89</v>
      </c>
      <c r="B94" s="50"/>
      <c r="C94" s="50"/>
      <c r="D94" s="50"/>
      <c r="E94" s="51"/>
      <c r="F94" s="39"/>
    </row>
    <row r="95" spans="1:6" ht="15" customHeight="1" x14ac:dyDescent="0.15">
      <c r="A95" s="6" t="s">
        <v>74</v>
      </c>
      <c r="B95" s="41" t="s">
        <v>200</v>
      </c>
      <c r="C95" s="41"/>
      <c r="D95" s="42"/>
      <c r="E95" s="31">
        <v>3</v>
      </c>
      <c r="F95" s="33">
        <v>81</v>
      </c>
    </row>
    <row r="96" spans="1:6" ht="15" customHeight="1" x14ac:dyDescent="0.15">
      <c r="A96" s="6" t="s">
        <v>75</v>
      </c>
      <c r="B96" s="41" t="s">
        <v>201</v>
      </c>
      <c r="C96" s="41"/>
      <c r="D96" s="42"/>
      <c r="E96" s="31">
        <v>2</v>
      </c>
      <c r="F96" s="33">
        <v>79</v>
      </c>
    </row>
    <row r="97" spans="1:6" ht="15" customHeight="1" x14ac:dyDescent="0.15">
      <c r="A97" s="6" t="s">
        <v>76</v>
      </c>
      <c r="B97" s="41" t="s">
        <v>202</v>
      </c>
      <c r="C97" s="41"/>
      <c r="D97" s="42"/>
      <c r="E97" s="31">
        <v>4</v>
      </c>
      <c r="F97" s="33">
        <v>74</v>
      </c>
    </row>
    <row r="98" spans="1:6" ht="15" customHeight="1" x14ac:dyDescent="0.15">
      <c r="A98" s="6" t="s">
        <v>77</v>
      </c>
      <c r="B98" s="41" t="s">
        <v>203</v>
      </c>
      <c r="C98" s="41"/>
      <c r="D98" s="42"/>
      <c r="E98" s="31">
        <v>1.5</v>
      </c>
      <c r="F98" s="33">
        <v>70</v>
      </c>
    </row>
    <row r="99" spans="1:6" ht="15" customHeight="1" x14ac:dyDescent="0.15">
      <c r="A99" s="6" t="s">
        <v>78</v>
      </c>
      <c r="B99" s="41" t="s">
        <v>205</v>
      </c>
      <c r="C99" s="41"/>
      <c r="D99" s="42"/>
      <c r="E99" s="31">
        <v>0.5</v>
      </c>
      <c r="F99" s="33" t="s">
        <v>222</v>
      </c>
    </row>
    <row r="100" spans="1:6" ht="15" customHeight="1" x14ac:dyDescent="0.15">
      <c r="A100" s="49" t="s">
        <v>90</v>
      </c>
      <c r="B100" s="50"/>
      <c r="C100" s="50"/>
      <c r="D100" s="50"/>
      <c r="E100" s="51"/>
      <c r="F100" s="39"/>
    </row>
    <row r="101" spans="1:6" ht="15" customHeight="1" x14ac:dyDescent="0.15">
      <c r="A101" s="6" t="s">
        <v>79</v>
      </c>
      <c r="B101" s="41" t="s">
        <v>206</v>
      </c>
      <c r="C101" s="41"/>
      <c r="D101" s="42"/>
      <c r="E101" s="31">
        <v>0</v>
      </c>
      <c r="F101" s="33">
        <v>66</v>
      </c>
    </row>
    <row r="102" spans="1:6" ht="15" customHeight="1" x14ac:dyDescent="0.15">
      <c r="A102" s="6" t="s">
        <v>80</v>
      </c>
      <c r="B102" s="41" t="s">
        <v>207</v>
      </c>
      <c r="C102" s="41"/>
      <c r="D102" s="42"/>
      <c r="E102" s="31">
        <v>2</v>
      </c>
      <c r="F102" s="33">
        <v>72</v>
      </c>
    </row>
    <row r="103" spans="1:6" ht="15" customHeight="1" x14ac:dyDescent="0.15">
      <c r="A103" s="6" t="s">
        <v>81</v>
      </c>
      <c r="B103" s="41" t="s">
        <v>208</v>
      </c>
      <c r="C103" s="41"/>
      <c r="D103" s="42"/>
      <c r="E103" s="31">
        <v>0.5</v>
      </c>
      <c r="F103" s="33" t="s">
        <v>214</v>
      </c>
    </row>
    <row r="104" spans="1:6" ht="15" customHeight="1" x14ac:dyDescent="0.15">
      <c r="A104" s="6" t="s">
        <v>82</v>
      </c>
      <c r="B104" s="41" t="s">
        <v>209</v>
      </c>
      <c r="C104" s="41"/>
      <c r="D104" s="42"/>
      <c r="E104" s="31">
        <v>2</v>
      </c>
      <c r="F104" s="33" t="s">
        <v>214</v>
      </c>
    </row>
    <row r="105" spans="1:6" ht="15" customHeight="1" x14ac:dyDescent="0.15">
      <c r="A105" s="6" t="s">
        <v>83</v>
      </c>
      <c r="B105" s="41" t="s">
        <v>210</v>
      </c>
      <c r="C105" s="41"/>
      <c r="D105" s="42"/>
      <c r="E105" s="31">
        <v>12</v>
      </c>
      <c r="F105" s="33" t="s">
        <v>222</v>
      </c>
    </row>
    <row r="106" spans="1:6" ht="15" customHeight="1" x14ac:dyDescent="0.15">
      <c r="A106" s="6" t="s">
        <v>84</v>
      </c>
      <c r="B106" s="41" t="s">
        <v>211</v>
      </c>
      <c r="C106" s="41"/>
      <c r="D106" s="42"/>
      <c r="E106" s="31">
        <v>3</v>
      </c>
      <c r="F106" s="33">
        <v>73.3</v>
      </c>
    </row>
    <row r="107" spans="1:6" ht="15" customHeight="1" x14ac:dyDescent="0.15">
      <c r="A107" s="6" t="s">
        <v>85</v>
      </c>
      <c r="B107" s="41" t="s">
        <v>212</v>
      </c>
      <c r="C107" s="41"/>
      <c r="D107" s="42"/>
      <c r="E107" s="31">
        <v>3</v>
      </c>
      <c r="F107" s="33">
        <v>65</v>
      </c>
    </row>
    <row r="108" spans="1:6" ht="15" customHeight="1" x14ac:dyDescent="0.15">
      <c r="A108" s="6" t="s">
        <v>86</v>
      </c>
      <c r="B108" s="41" t="s">
        <v>213</v>
      </c>
      <c r="C108" s="41"/>
      <c r="D108" s="42"/>
      <c r="E108" s="31">
        <v>2.5</v>
      </c>
      <c r="F108" s="33">
        <v>75</v>
      </c>
    </row>
    <row r="109" spans="1:6" ht="15" customHeight="1" x14ac:dyDescent="0.15">
      <c r="A109" s="52" t="s">
        <v>91</v>
      </c>
      <c r="B109" s="53"/>
      <c r="C109" s="53"/>
      <c r="D109" s="54"/>
      <c r="E109" s="38">
        <v>81.7</v>
      </c>
      <c r="F109" s="39"/>
    </row>
    <row r="110" spans="1:6" x14ac:dyDescent="0.15">
      <c r="A110" s="2" t="s">
        <v>92</v>
      </c>
    </row>
    <row r="111" spans="1:6" ht="23.25" customHeight="1" x14ac:dyDescent="0.15">
      <c r="A111" s="48" t="s">
        <v>93</v>
      </c>
      <c r="B111" s="48"/>
      <c r="C111" s="48"/>
      <c r="D111" s="48"/>
      <c r="E111" s="48"/>
      <c r="F111" s="48"/>
    </row>
    <row r="112" spans="1:6" ht="31.5" customHeight="1" x14ac:dyDescent="0.15">
      <c r="A112" s="47" t="s">
        <v>95</v>
      </c>
      <c r="B112" s="47"/>
      <c r="C112" s="47"/>
      <c r="D112" s="47"/>
      <c r="E112" s="47"/>
      <c r="F112" s="47"/>
    </row>
    <row r="113" spans="1:6" ht="13.5" x14ac:dyDescent="0.15">
      <c r="A113" s="48" t="s">
        <v>94</v>
      </c>
      <c r="B113" s="48"/>
      <c r="C113" s="48"/>
      <c r="D113" s="48"/>
      <c r="E113" s="48"/>
      <c r="F113" s="48"/>
    </row>
    <row r="114" spans="1:6" x14ac:dyDescent="0.15">
      <c r="D114" s="65" t="s">
        <v>235</v>
      </c>
      <c r="E114" s="65"/>
      <c r="F114" s="65"/>
    </row>
  </sheetData>
  <mergeCells count="115">
    <mergeCell ref="D114:F114"/>
    <mergeCell ref="B5:C5"/>
    <mergeCell ref="E3:F3"/>
    <mergeCell ref="E4:F4"/>
    <mergeCell ref="E5:F5"/>
    <mergeCell ref="A9:D9"/>
    <mergeCell ref="A6:B6"/>
    <mergeCell ref="D6:F6"/>
    <mergeCell ref="B88:D88"/>
    <mergeCell ref="B89:D89"/>
    <mergeCell ref="A8:D8"/>
    <mergeCell ref="A10:F10"/>
    <mergeCell ref="A20:F20"/>
    <mergeCell ref="A31:F31"/>
    <mergeCell ref="A46:F46"/>
    <mergeCell ref="A61:F61"/>
    <mergeCell ref="B19:D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112:F112"/>
    <mergeCell ref="A113:F113"/>
    <mergeCell ref="B11:D11"/>
    <mergeCell ref="B12:D12"/>
    <mergeCell ref="B13:D13"/>
    <mergeCell ref="B14:D14"/>
    <mergeCell ref="B15:D15"/>
    <mergeCell ref="B16:D16"/>
    <mergeCell ref="B17:D17"/>
    <mergeCell ref="B18:D18"/>
    <mergeCell ref="A80:F80"/>
    <mergeCell ref="A94:F94"/>
    <mergeCell ref="A100:F100"/>
    <mergeCell ref="A109:D109"/>
    <mergeCell ref="E109:F109"/>
    <mergeCell ref="A111:F111"/>
    <mergeCell ref="B86:D86"/>
    <mergeCell ref="B87:D87"/>
    <mergeCell ref="B37:D37"/>
    <mergeCell ref="B38:D38"/>
    <mergeCell ref="B39:D39"/>
    <mergeCell ref="B40:D40"/>
    <mergeCell ref="B41:D41"/>
    <mergeCell ref="B42:D42"/>
    <mergeCell ref="B30:D30"/>
    <mergeCell ref="B32:D32"/>
    <mergeCell ref="B33:D33"/>
    <mergeCell ref="B34:D34"/>
    <mergeCell ref="B35:D35"/>
    <mergeCell ref="B36:D36"/>
    <mergeCell ref="B50:D50"/>
    <mergeCell ref="B51:D51"/>
    <mergeCell ref="B52:D52"/>
    <mergeCell ref="B53:D53"/>
    <mergeCell ref="B56:D56"/>
    <mergeCell ref="B57:D57"/>
    <mergeCell ref="B43:D43"/>
    <mergeCell ref="B44:D44"/>
    <mergeCell ref="B45:D45"/>
    <mergeCell ref="B47:D47"/>
    <mergeCell ref="B48:D48"/>
    <mergeCell ref="B49:D49"/>
    <mergeCell ref="B65:D65"/>
    <mergeCell ref="B66:D66"/>
    <mergeCell ref="B67:D67"/>
    <mergeCell ref="B68:D68"/>
    <mergeCell ref="B69:D69"/>
    <mergeCell ref="B70:D70"/>
    <mergeCell ref="B58:D58"/>
    <mergeCell ref="B59:D59"/>
    <mergeCell ref="B60:D60"/>
    <mergeCell ref="B62:D62"/>
    <mergeCell ref="B63:D63"/>
    <mergeCell ref="B64:D64"/>
    <mergeCell ref="B73:D73"/>
    <mergeCell ref="B82:D82"/>
    <mergeCell ref="B83:D83"/>
    <mergeCell ref="B84:D84"/>
    <mergeCell ref="B85:D85"/>
    <mergeCell ref="B71:D71"/>
    <mergeCell ref="B72:D72"/>
    <mergeCell ref="B75:D75"/>
    <mergeCell ref="B76:D76"/>
    <mergeCell ref="B77:D77"/>
    <mergeCell ref="B78:D78"/>
    <mergeCell ref="E7:F7"/>
    <mergeCell ref="A1:F1"/>
    <mergeCell ref="B104:D104"/>
    <mergeCell ref="B105:D105"/>
    <mergeCell ref="B106:D106"/>
    <mergeCell ref="B107:D107"/>
    <mergeCell ref="B108:D108"/>
    <mergeCell ref="A2:F2"/>
    <mergeCell ref="B97:D97"/>
    <mergeCell ref="B98:D98"/>
    <mergeCell ref="B99:D99"/>
    <mergeCell ref="B101:D101"/>
    <mergeCell ref="B102:D102"/>
    <mergeCell ref="B103:D103"/>
    <mergeCell ref="B90:D90"/>
    <mergeCell ref="B91:D91"/>
    <mergeCell ref="B92:D92"/>
    <mergeCell ref="B93:D93"/>
    <mergeCell ref="B95:D95"/>
    <mergeCell ref="B96:D96"/>
    <mergeCell ref="B79:D79"/>
    <mergeCell ref="B81:D81"/>
    <mergeCell ref="B55:D55"/>
    <mergeCell ref="B74:D74"/>
  </mergeCells>
  <phoneticPr fontId="1" type="noConversion"/>
  <pageMargins left="0.98425196850393704" right="0.98425196850393704" top="2.3228346456692917" bottom="0.74803149606299213" header="0.31496062992125984" footer="0.31496062992125984"/>
  <pageSetup paperSize="9" scale="90" orientation="portrait" horizontalDpi="200" verticalDpi="200" r:id="rId1"/>
  <headerFooter>
    <oddFooter>&amp;C&amp;8Page &amp;P of &amp;N&amp;R&amp;"-,倾斜"&amp;9Archives of Hunan Agricultural University
&amp;"-,常规"&amp;8&amp;D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11"/>
  <sheetViews>
    <sheetView topLeftCell="A79" workbookViewId="0">
      <selection activeCell="I112" sqref="I112"/>
    </sheetView>
  </sheetViews>
  <sheetFormatPr defaultRowHeight="13.5" x14ac:dyDescent="0.15"/>
  <cols>
    <col min="6" max="6" width="10.875" customWidth="1"/>
    <col min="12" max="12" width="39.75" customWidth="1"/>
  </cols>
  <sheetData>
    <row r="2" spans="4:12" ht="14.25" x14ac:dyDescent="0.15">
      <c r="L2" s="30"/>
    </row>
    <row r="4" spans="4:12" x14ac:dyDescent="0.15">
      <c r="D4" s="5">
        <v>1</v>
      </c>
      <c r="E4" s="3" t="s">
        <v>214</v>
      </c>
    </row>
    <row r="5" spans="4:12" x14ac:dyDescent="0.15">
      <c r="D5" s="5">
        <v>1</v>
      </c>
      <c r="E5" s="3">
        <v>77</v>
      </c>
    </row>
    <row r="6" spans="4:12" x14ac:dyDescent="0.15">
      <c r="D6" s="5">
        <v>3</v>
      </c>
      <c r="E6" s="3">
        <v>82.1</v>
      </c>
    </row>
    <row r="7" spans="4:12" x14ac:dyDescent="0.15">
      <c r="D7" s="5">
        <v>1.5</v>
      </c>
      <c r="E7" s="3">
        <v>71.900000000000006</v>
      </c>
    </row>
    <row r="8" spans="4:12" x14ac:dyDescent="0.15">
      <c r="D8" s="5">
        <v>5</v>
      </c>
      <c r="E8" s="3">
        <v>82.4</v>
      </c>
    </row>
    <row r="9" spans="4:12" x14ac:dyDescent="0.15">
      <c r="D9" s="5">
        <v>2.5</v>
      </c>
      <c r="E9" s="3">
        <v>74</v>
      </c>
    </row>
    <row r="10" spans="4:12" x14ac:dyDescent="0.15">
      <c r="D10" s="5">
        <v>1.5</v>
      </c>
      <c r="E10" s="3" t="s">
        <v>215</v>
      </c>
    </row>
    <row r="11" spans="4:12" x14ac:dyDescent="0.15">
      <c r="D11" s="5">
        <v>4</v>
      </c>
      <c r="E11" s="3">
        <v>73</v>
      </c>
      <c r="H11" t="s">
        <v>229</v>
      </c>
    </row>
    <row r="12" spans="4:12" x14ac:dyDescent="0.15">
      <c r="D12" s="5">
        <v>2.5</v>
      </c>
      <c r="E12" s="3">
        <v>92</v>
      </c>
      <c r="H12" t="s">
        <v>230</v>
      </c>
    </row>
    <row r="13" spans="4:12" x14ac:dyDescent="0.15">
      <c r="D13" s="5">
        <v>2</v>
      </c>
      <c r="E13" s="3" t="s">
        <v>216</v>
      </c>
    </row>
    <row r="14" spans="4:12" x14ac:dyDescent="0.15">
      <c r="D14" s="64"/>
      <c r="E14" s="64"/>
    </row>
    <row r="15" spans="4:12" x14ac:dyDescent="0.15">
      <c r="I15" t="s">
        <v>231</v>
      </c>
    </row>
    <row r="16" spans="4:12" x14ac:dyDescent="0.15">
      <c r="H16" t="s">
        <v>232</v>
      </c>
      <c r="I16" t="s">
        <v>233</v>
      </c>
    </row>
    <row r="17" spans="8:10" x14ac:dyDescent="0.15">
      <c r="H17" t="s">
        <v>110</v>
      </c>
      <c r="I17" t="s">
        <v>112</v>
      </c>
    </row>
    <row r="19" spans="8:10" x14ac:dyDescent="0.15">
      <c r="H19">
        <v>2</v>
      </c>
      <c r="I19">
        <v>85</v>
      </c>
      <c r="J19">
        <f>H19*I19</f>
        <v>170</v>
      </c>
    </row>
    <row r="20" spans="8:10" x14ac:dyDescent="0.15">
      <c r="H20">
        <v>0.5</v>
      </c>
      <c r="I20">
        <v>85</v>
      </c>
      <c r="J20">
        <f t="shared" ref="J20:J57" si="0">H20*I20</f>
        <v>42.5</v>
      </c>
    </row>
    <row r="21" spans="8:10" x14ac:dyDescent="0.15">
      <c r="H21">
        <v>1.5</v>
      </c>
      <c r="I21">
        <v>85</v>
      </c>
      <c r="J21">
        <f t="shared" si="0"/>
        <v>127.5</v>
      </c>
    </row>
    <row r="22" spans="8:10" x14ac:dyDescent="0.15">
      <c r="H22">
        <v>1</v>
      </c>
      <c r="I22">
        <v>85</v>
      </c>
      <c r="J22">
        <f t="shared" si="0"/>
        <v>85</v>
      </c>
    </row>
    <row r="23" spans="8:10" x14ac:dyDescent="0.15">
      <c r="H23">
        <v>3</v>
      </c>
      <c r="I23">
        <v>75</v>
      </c>
      <c r="J23">
        <f t="shared" si="0"/>
        <v>225</v>
      </c>
    </row>
    <row r="24" spans="8:10" x14ac:dyDescent="0.15">
      <c r="H24">
        <v>4.5</v>
      </c>
      <c r="I24">
        <v>86</v>
      </c>
      <c r="J24">
        <f t="shared" si="0"/>
        <v>387</v>
      </c>
    </row>
    <row r="25" spans="8:10" x14ac:dyDescent="0.15">
      <c r="H25">
        <v>1.5</v>
      </c>
      <c r="I25">
        <v>80</v>
      </c>
      <c r="J25">
        <f t="shared" si="0"/>
        <v>120</v>
      </c>
    </row>
    <row r="26" spans="8:10" x14ac:dyDescent="0.15">
      <c r="H26">
        <v>4.5</v>
      </c>
      <c r="I26">
        <v>83</v>
      </c>
      <c r="J26">
        <f t="shared" si="0"/>
        <v>373.5</v>
      </c>
    </row>
    <row r="27" spans="8:10" x14ac:dyDescent="0.15">
      <c r="H27">
        <v>2</v>
      </c>
      <c r="I27">
        <v>70</v>
      </c>
      <c r="J27">
        <f t="shared" si="0"/>
        <v>140</v>
      </c>
    </row>
    <row r="28" spans="8:10" x14ac:dyDescent="0.15">
      <c r="H28">
        <v>1</v>
      </c>
      <c r="I28">
        <v>85</v>
      </c>
      <c r="J28">
        <f t="shared" si="0"/>
        <v>85</v>
      </c>
    </row>
    <row r="29" spans="8:10" x14ac:dyDescent="0.15">
      <c r="H29">
        <v>1</v>
      </c>
      <c r="I29">
        <v>77</v>
      </c>
      <c r="J29">
        <f t="shared" si="0"/>
        <v>77</v>
      </c>
    </row>
    <row r="30" spans="8:10" x14ac:dyDescent="0.15">
      <c r="H30">
        <v>3</v>
      </c>
      <c r="I30">
        <v>82.1</v>
      </c>
      <c r="J30">
        <f t="shared" si="0"/>
        <v>246.29999999999998</v>
      </c>
    </row>
    <row r="31" spans="8:10" x14ac:dyDescent="0.15">
      <c r="H31">
        <v>1.5</v>
      </c>
      <c r="I31">
        <v>71.900000000000006</v>
      </c>
      <c r="J31">
        <f t="shared" si="0"/>
        <v>107.85000000000001</v>
      </c>
    </row>
    <row r="32" spans="8:10" x14ac:dyDescent="0.15">
      <c r="H32">
        <v>5</v>
      </c>
      <c r="I32">
        <v>82.4</v>
      </c>
      <c r="J32">
        <f t="shared" si="0"/>
        <v>412</v>
      </c>
    </row>
    <row r="33" spans="8:10" x14ac:dyDescent="0.15">
      <c r="H33">
        <v>2.5</v>
      </c>
      <c r="I33">
        <v>74</v>
      </c>
      <c r="J33">
        <f t="shared" si="0"/>
        <v>185</v>
      </c>
    </row>
    <row r="34" spans="8:10" x14ac:dyDescent="0.15">
      <c r="H34">
        <v>1.5</v>
      </c>
      <c r="I34">
        <v>75</v>
      </c>
      <c r="J34">
        <f t="shared" si="0"/>
        <v>112.5</v>
      </c>
    </row>
    <row r="35" spans="8:10" x14ac:dyDescent="0.15">
      <c r="H35">
        <v>4</v>
      </c>
      <c r="I35">
        <v>73</v>
      </c>
      <c r="J35">
        <f t="shared" si="0"/>
        <v>292</v>
      </c>
    </row>
    <row r="36" spans="8:10" x14ac:dyDescent="0.15">
      <c r="H36">
        <v>2.5</v>
      </c>
      <c r="I36">
        <v>92</v>
      </c>
      <c r="J36">
        <f t="shared" si="0"/>
        <v>230</v>
      </c>
    </row>
    <row r="37" spans="8:10" x14ac:dyDescent="0.15">
      <c r="H37">
        <v>2</v>
      </c>
      <c r="I37">
        <v>65</v>
      </c>
      <c r="J37">
        <f t="shared" si="0"/>
        <v>130</v>
      </c>
    </row>
    <row r="38" spans="8:10" x14ac:dyDescent="0.15">
      <c r="H38">
        <v>1</v>
      </c>
      <c r="I38">
        <v>85</v>
      </c>
      <c r="J38">
        <f t="shared" si="0"/>
        <v>85</v>
      </c>
    </row>
    <row r="39" spans="8:10" x14ac:dyDescent="0.15">
      <c r="H39">
        <v>1</v>
      </c>
      <c r="I39">
        <v>85</v>
      </c>
      <c r="J39">
        <f t="shared" si="0"/>
        <v>85</v>
      </c>
    </row>
    <row r="40" spans="8:10" x14ac:dyDescent="0.15">
      <c r="H40">
        <v>0</v>
      </c>
      <c r="I40">
        <v>65</v>
      </c>
      <c r="J40">
        <f t="shared" si="0"/>
        <v>0</v>
      </c>
    </row>
    <row r="41" spans="8:10" x14ac:dyDescent="0.15">
      <c r="H41">
        <v>1</v>
      </c>
      <c r="I41">
        <v>93</v>
      </c>
      <c r="J41">
        <f t="shared" si="0"/>
        <v>93</v>
      </c>
    </row>
    <row r="42" spans="8:10" x14ac:dyDescent="0.15">
      <c r="H42">
        <v>4</v>
      </c>
      <c r="I42">
        <v>74.400000000000006</v>
      </c>
      <c r="J42">
        <f t="shared" si="0"/>
        <v>297.60000000000002</v>
      </c>
    </row>
    <row r="43" spans="8:10" x14ac:dyDescent="0.15">
      <c r="H43">
        <v>3.5</v>
      </c>
      <c r="I43">
        <v>85.1</v>
      </c>
      <c r="J43">
        <f t="shared" si="0"/>
        <v>297.84999999999997</v>
      </c>
    </row>
    <row r="44" spans="8:10" x14ac:dyDescent="0.15">
      <c r="H44">
        <v>4</v>
      </c>
      <c r="I44">
        <v>78</v>
      </c>
      <c r="J44">
        <f t="shared" si="0"/>
        <v>312</v>
      </c>
    </row>
    <row r="45" spans="8:10" x14ac:dyDescent="0.15">
      <c r="H45">
        <v>2</v>
      </c>
      <c r="I45">
        <v>79</v>
      </c>
      <c r="J45">
        <f t="shared" si="0"/>
        <v>158</v>
      </c>
    </row>
    <row r="46" spans="8:10" x14ac:dyDescent="0.15">
      <c r="H46">
        <v>1</v>
      </c>
      <c r="I46">
        <v>90</v>
      </c>
      <c r="J46">
        <f t="shared" si="0"/>
        <v>90</v>
      </c>
    </row>
    <row r="47" spans="8:10" x14ac:dyDescent="0.15">
      <c r="H47">
        <v>0</v>
      </c>
      <c r="I47">
        <v>90</v>
      </c>
      <c r="J47">
        <f t="shared" si="0"/>
        <v>0</v>
      </c>
    </row>
    <row r="48" spans="8:10" x14ac:dyDescent="0.15">
      <c r="H48">
        <v>2</v>
      </c>
      <c r="I48">
        <v>93</v>
      </c>
      <c r="J48">
        <f t="shared" si="0"/>
        <v>186</v>
      </c>
    </row>
    <row r="49" spans="8:10" x14ac:dyDescent="0.15">
      <c r="H49">
        <v>4</v>
      </c>
      <c r="I49">
        <v>88</v>
      </c>
      <c r="J49">
        <f t="shared" si="0"/>
        <v>352</v>
      </c>
    </row>
    <row r="50" spans="8:10" x14ac:dyDescent="0.15">
      <c r="H50">
        <v>4</v>
      </c>
      <c r="I50">
        <v>78.400000000000006</v>
      </c>
      <c r="J50">
        <f t="shared" si="0"/>
        <v>313.60000000000002</v>
      </c>
    </row>
    <row r="51" spans="8:10" x14ac:dyDescent="0.15">
      <c r="H51">
        <v>3</v>
      </c>
      <c r="I51">
        <v>86</v>
      </c>
      <c r="J51">
        <f t="shared" si="0"/>
        <v>258</v>
      </c>
    </row>
    <row r="52" spans="8:10" x14ac:dyDescent="0.15">
      <c r="H52">
        <v>1</v>
      </c>
      <c r="I52">
        <v>73</v>
      </c>
      <c r="J52">
        <f t="shared" si="0"/>
        <v>73</v>
      </c>
    </row>
    <row r="53" spans="8:10" x14ac:dyDescent="0.15">
      <c r="H53">
        <v>1</v>
      </c>
      <c r="I53">
        <v>85</v>
      </c>
      <c r="J53">
        <f t="shared" si="0"/>
        <v>85</v>
      </c>
    </row>
    <row r="54" spans="8:10" x14ac:dyDescent="0.15">
      <c r="H54">
        <v>4</v>
      </c>
      <c r="I54">
        <v>73.599999999999994</v>
      </c>
      <c r="J54">
        <f t="shared" si="0"/>
        <v>294.39999999999998</v>
      </c>
    </row>
    <row r="55" spans="8:10" x14ac:dyDescent="0.15">
      <c r="H55">
        <v>2</v>
      </c>
      <c r="I55">
        <v>88.3</v>
      </c>
      <c r="J55">
        <f t="shared" si="0"/>
        <v>176.6</v>
      </c>
    </row>
    <row r="56" spans="8:10" x14ac:dyDescent="0.15">
      <c r="H56">
        <v>3.5</v>
      </c>
      <c r="I56">
        <v>66.8</v>
      </c>
      <c r="J56">
        <f t="shared" si="0"/>
        <v>233.79999999999998</v>
      </c>
    </row>
    <row r="57" spans="8:10" x14ac:dyDescent="0.15">
      <c r="H57">
        <v>4</v>
      </c>
      <c r="I57">
        <v>65.599999999999994</v>
      </c>
      <c r="J57">
        <f t="shared" si="0"/>
        <v>262.39999999999998</v>
      </c>
    </row>
    <row r="58" spans="8:10" x14ac:dyDescent="0.15">
      <c r="H58">
        <v>3.5</v>
      </c>
      <c r="I58">
        <v>66.8</v>
      </c>
      <c r="J58">
        <f>H58*I58</f>
        <v>233.79999999999998</v>
      </c>
    </row>
    <row r="59" spans="8:10" x14ac:dyDescent="0.15">
      <c r="H59">
        <v>3</v>
      </c>
      <c r="I59">
        <v>69.7</v>
      </c>
      <c r="J59">
        <f t="shared" ref="J59:J109" si="1">H59*I59</f>
        <v>209.10000000000002</v>
      </c>
    </row>
    <row r="60" spans="8:10" x14ac:dyDescent="0.15">
      <c r="H60">
        <v>2.5</v>
      </c>
      <c r="I60">
        <v>90.5</v>
      </c>
      <c r="J60">
        <f t="shared" si="1"/>
        <v>226.25</v>
      </c>
    </row>
    <row r="61" spans="8:10" x14ac:dyDescent="0.15">
      <c r="H61">
        <v>3</v>
      </c>
      <c r="I61">
        <v>78.5</v>
      </c>
      <c r="J61">
        <f t="shared" si="1"/>
        <v>235.5</v>
      </c>
    </row>
    <row r="62" spans="8:10" x14ac:dyDescent="0.15">
      <c r="H62">
        <v>2</v>
      </c>
      <c r="I62">
        <v>82</v>
      </c>
      <c r="J62">
        <f t="shared" si="1"/>
        <v>164</v>
      </c>
    </row>
    <row r="63" spans="8:10" x14ac:dyDescent="0.15">
      <c r="H63">
        <v>0</v>
      </c>
      <c r="I63">
        <v>85</v>
      </c>
      <c r="J63">
        <f t="shared" si="1"/>
        <v>0</v>
      </c>
    </row>
    <row r="64" spans="8:10" x14ac:dyDescent="0.15">
      <c r="H64">
        <v>0</v>
      </c>
      <c r="I64">
        <v>516</v>
      </c>
      <c r="J64">
        <f t="shared" si="1"/>
        <v>0</v>
      </c>
    </row>
    <row r="65" spans="8:10" x14ac:dyDescent="0.15">
      <c r="H65">
        <v>2</v>
      </c>
      <c r="I65">
        <v>85</v>
      </c>
      <c r="J65">
        <f t="shared" si="1"/>
        <v>170</v>
      </c>
    </row>
    <row r="66" spans="8:10" x14ac:dyDescent="0.15">
      <c r="H66">
        <v>1.5</v>
      </c>
      <c r="I66">
        <v>84</v>
      </c>
      <c r="J66">
        <f t="shared" si="1"/>
        <v>126</v>
      </c>
    </row>
    <row r="67" spans="8:10" x14ac:dyDescent="0.15">
      <c r="H67">
        <v>1.5</v>
      </c>
      <c r="I67">
        <v>95</v>
      </c>
      <c r="J67">
        <f t="shared" si="1"/>
        <v>142.5</v>
      </c>
    </row>
    <row r="68" spans="8:10" x14ac:dyDescent="0.15">
      <c r="H68">
        <v>1</v>
      </c>
      <c r="I68">
        <v>97</v>
      </c>
      <c r="J68">
        <f t="shared" si="1"/>
        <v>97</v>
      </c>
    </row>
    <row r="69" spans="8:10" x14ac:dyDescent="0.15">
      <c r="H69">
        <v>1.5</v>
      </c>
      <c r="I69">
        <v>72</v>
      </c>
      <c r="J69">
        <f t="shared" si="1"/>
        <v>108</v>
      </c>
    </row>
    <row r="70" spans="8:10" x14ac:dyDescent="0.15">
      <c r="H70">
        <v>1.5</v>
      </c>
      <c r="I70">
        <v>91</v>
      </c>
      <c r="J70">
        <f t="shared" si="1"/>
        <v>136.5</v>
      </c>
    </row>
    <row r="71" spans="8:10" x14ac:dyDescent="0.15">
      <c r="H71">
        <v>1.5</v>
      </c>
      <c r="I71">
        <v>72</v>
      </c>
      <c r="J71">
        <f t="shared" si="1"/>
        <v>108</v>
      </c>
    </row>
    <row r="72" spans="8:10" x14ac:dyDescent="0.15">
      <c r="H72">
        <v>1.5</v>
      </c>
      <c r="I72">
        <v>90</v>
      </c>
      <c r="J72">
        <f t="shared" si="1"/>
        <v>135</v>
      </c>
    </row>
    <row r="73" spans="8:10" x14ac:dyDescent="0.15">
      <c r="H73">
        <v>1.5</v>
      </c>
      <c r="I73">
        <v>95</v>
      </c>
      <c r="J73">
        <f t="shared" si="1"/>
        <v>142.5</v>
      </c>
    </row>
    <row r="74" spans="8:10" x14ac:dyDescent="0.15">
      <c r="H74">
        <v>2</v>
      </c>
      <c r="I74">
        <v>93</v>
      </c>
      <c r="J74">
        <f t="shared" si="1"/>
        <v>186</v>
      </c>
    </row>
    <row r="75" spans="8:10" x14ac:dyDescent="0.15">
      <c r="H75">
        <v>2</v>
      </c>
      <c r="I75">
        <v>73</v>
      </c>
      <c r="J75">
        <f t="shared" si="1"/>
        <v>146</v>
      </c>
    </row>
    <row r="76" spans="8:10" x14ac:dyDescent="0.15">
      <c r="H76">
        <v>1.5</v>
      </c>
      <c r="I76">
        <v>95</v>
      </c>
      <c r="J76">
        <f t="shared" si="1"/>
        <v>142.5</v>
      </c>
    </row>
    <row r="77" spans="8:10" x14ac:dyDescent="0.15">
      <c r="H77">
        <v>1</v>
      </c>
      <c r="I77">
        <v>88</v>
      </c>
      <c r="J77">
        <f t="shared" si="1"/>
        <v>88</v>
      </c>
    </row>
    <row r="78" spans="8:10" x14ac:dyDescent="0.15">
      <c r="H78">
        <v>2</v>
      </c>
      <c r="I78">
        <v>89</v>
      </c>
      <c r="J78">
        <f t="shared" si="1"/>
        <v>178</v>
      </c>
    </row>
    <row r="79" spans="8:10" x14ac:dyDescent="0.15">
      <c r="H79">
        <v>1.5</v>
      </c>
      <c r="I79">
        <v>95</v>
      </c>
      <c r="J79">
        <f t="shared" si="1"/>
        <v>142.5</v>
      </c>
    </row>
    <row r="80" spans="8:10" x14ac:dyDescent="0.15">
      <c r="H80">
        <v>1.5</v>
      </c>
      <c r="I80">
        <v>97</v>
      </c>
      <c r="J80">
        <f t="shared" si="1"/>
        <v>145.5</v>
      </c>
    </row>
    <row r="81" spans="8:10" x14ac:dyDescent="0.15">
      <c r="H81">
        <v>0.5</v>
      </c>
      <c r="I81">
        <v>85</v>
      </c>
      <c r="J81">
        <f t="shared" si="1"/>
        <v>42.5</v>
      </c>
    </row>
    <row r="82" spans="8:10" x14ac:dyDescent="0.15">
      <c r="H82">
        <v>1.5</v>
      </c>
      <c r="I82">
        <v>83</v>
      </c>
      <c r="J82">
        <f t="shared" si="1"/>
        <v>124.5</v>
      </c>
    </row>
    <row r="83" spans="8:10" x14ac:dyDescent="0.15">
      <c r="H83">
        <v>0</v>
      </c>
      <c r="I83">
        <v>477</v>
      </c>
      <c r="J83">
        <f t="shared" si="1"/>
        <v>0</v>
      </c>
    </row>
    <row r="84" spans="8:10" x14ac:dyDescent="0.15">
      <c r="H84">
        <v>1</v>
      </c>
      <c r="I84">
        <v>95</v>
      </c>
      <c r="J84">
        <f t="shared" si="1"/>
        <v>95</v>
      </c>
    </row>
    <row r="85" spans="8:10" x14ac:dyDescent="0.15">
      <c r="H85">
        <v>1.5</v>
      </c>
      <c r="I85">
        <v>80</v>
      </c>
      <c r="J85">
        <f t="shared" si="1"/>
        <v>120</v>
      </c>
    </row>
    <row r="86" spans="8:10" x14ac:dyDescent="0.15">
      <c r="H86">
        <v>1.5</v>
      </c>
      <c r="I86">
        <v>95</v>
      </c>
      <c r="J86">
        <f t="shared" si="1"/>
        <v>142.5</v>
      </c>
    </row>
    <row r="87" spans="8:10" x14ac:dyDescent="0.15">
      <c r="H87">
        <v>1.5</v>
      </c>
      <c r="I87">
        <v>95</v>
      </c>
      <c r="J87">
        <f t="shared" si="1"/>
        <v>142.5</v>
      </c>
    </row>
    <row r="88" spans="8:10" x14ac:dyDescent="0.15">
      <c r="H88">
        <v>1.5</v>
      </c>
      <c r="I88">
        <v>76</v>
      </c>
      <c r="J88">
        <f t="shared" si="1"/>
        <v>114</v>
      </c>
    </row>
    <row r="89" spans="8:10" x14ac:dyDescent="0.15">
      <c r="H89">
        <v>1.5</v>
      </c>
      <c r="I89">
        <v>85</v>
      </c>
      <c r="J89">
        <f t="shared" si="1"/>
        <v>127.5</v>
      </c>
    </row>
    <row r="90" spans="8:10" x14ac:dyDescent="0.15">
      <c r="H90">
        <v>2.5</v>
      </c>
      <c r="I90">
        <v>83</v>
      </c>
      <c r="J90">
        <f t="shared" si="1"/>
        <v>207.5</v>
      </c>
    </row>
    <row r="91" spans="8:10" x14ac:dyDescent="0.15">
      <c r="H91">
        <v>1.5</v>
      </c>
      <c r="I91">
        <v>85</v>
      </c>
      <c r="J91">
        <f t="shared" si="1"/>
        <v>127.5</v>
      </c>
    </row>
    <row r="92" spans="8:10" x14ac:dyDescent="0.15">
      <c r="H92">
        <v>1.5</v>
      </c>
      <c r="I92">
        <v>90</v>
      </c>
      <c r="J92">
        <f t="shared" si="1"/>
        <v>135</v>
      </c>
    </row>
    <row r="93" spans="8:10" x14ac:dyDescent="0.15">
      <c r="H93">
        <v>1.5</v>
      </c>
      <c r="I93">
        <v>95</v>
      </c>
      <c r="J93">
        <f t="shared" si="1"/>
        <v>142.5</v>
      </c>
    </row>
    <row r="94" spans="8:10" x14ac:dyDescent="0.15">
      <c r="H94">
        <v>1.5</v>
      </c>
      <c r="I94">
        <v>82</v>
      </c>
      <c r="J94">
        <f t="shared" si="1"/>
        <v>123</v>
      </c>
    </row>
    <row r="95" spans="8:10" x14ac:dyDescent="0.15">
      <c r="H95">
        <v>0.5</v>
      </c>
      <c r="I95">
        <v>85</v>
      </c>
      <c r="J95">
        <f t="shared" si="1"/>
        <v>42.5</v>
      </c>
    </row>
    <row r="96" spans="8:10" x14ac:dyDescent="0.15">
      <c r="H96">
        <v>1</v>
      </c>
      <c r="I96">
        <v>88</v>
      </c>
      <c r="J96">
        <f t="shared" si="1"/>
        <v>88</v>
      </c>
    </row>
    <row r="97" spans="8:10" x14ac:dyDescent="0.15">
      <c r="H97">
        <v>3</v>
      </c>
      <c r="I97">
        <v>81</v>
      </c>
      <c r="J97">
        <f t="shared" si="1"/>
        <v>243</v>
      </c>
    </row>
    <row r="98" spans="8:10" x14ac:dyDescent="0.15">
      <c r="H98">
        <v>2</v>
      </c>
      <c r="I98">
        <v>79</v>
      </c>
      <c r="J98">
        <f t="shared" si="1"/>
        <v>158</v>
      </c>
    </row>
    <row r="99" spans="8:10" x14ac:dyDescent="0.15">
      <c r="H99">
        <v>4</v>
      </c>
      <c r="I99">
        <v>74</v>
      </c>
      <c r="J99">
        <f t="shared" si="1"/>
        <v>296</v>
      </c>
    </row>
    <row r="100" spans="8:10" x14ac:dyDescent="0.15">
      <c r="H100">
        <v>1.5</v>
      </c>
      <c r="I100">
        <v>70</v>
      </c>
      <c r="J100">
        <f t="shared" si="1"/>
        <v>105</v>
      </c>
    </row>
    <row r="101" spans="8:10" x14ac:dyDescent="0.15">
      <c r="H101">
        <v>0.5</v>
      </c>
      <c r="I101">
        <v>95</v>
      </c>
      <c r="J101">
        <f t="shared" si="1"/>
        <v>47.5</v>
      </c>
    </row>
    <row r="102" spans="8:10" x14ac:dyDescent="0.15">
      <c r="H102">
        <v>0</v>
      </c>
      <c r="I102">
        <v>66</v>
      </c>
      <c r="J102">
        <f t="shared" si="1"/>
        <v>0</v>
      </c>
    </row>
    <row r="103" spans="8:10" x14ac:dyDescent="0.15">
      <c r="H103">
        <v>2</v>
      </c>
      <c r="I103">
        <v>72</v>
      </c>
      <c r="J103">
        <f t="shared" si="1"/>
        <v>144</v>
      </c>
    </row>
    <row r="104" spans="8:10" x14ac:dyDescent="0.15">
      <c r="H104">
        <v>0.5</v>
      </c>
      <c r="I104">
        <v>85</v>
      </c>
      <c r="J104">
        <f t="shared" si="1"/>
        <v>42.5</v>
      </c>
    </row>
    <row r="105" spans="8:10" x14ac:dyDescent="0.15">
      <c r="H105">
        <v>2</v>
      </c>
      <c r="I105">
        <v>85</v>
      </c>
      <c r="J105">
        <f t="shared" si="1"/>
        <v>170</v>
      </c>
    </row>
    <row r="106" spans="8:10" x14ac:dyDescent="0.15">
      <c r="H106">
        <v>12</v>
      </c>
      <c r="I106">
        <v>95</v>
      </c>
      <c r="J106">
        <f t="shared" si="1"/>
        <v>1140</v>
      </c>
    </row>
    <row r="107" spans="8:10" x14ac:dyDescent="0.15">
      <c r="H107">
        <v>3</v>
      </c>
      <c r="I107">
        <v>73.3</v>
      </c>
      <c r="J107">
        <f t="shared" si="1"/>
        <v>219.89999999999998</v>
      </c>
    </row>
    <row r="108" spans="8:10" x14ac:dyDescent="0.15">
      <c r="H108">
        <v>3</v>
      </c>
      <c r="I108">
        <v>65</v>
      </c>
      <c r="J108">
        <f t="shared" si="1"/>
        <v>195</v>
      </c>
    </row>
    <row r="109" spans="8:10" x14ac:dyDescent="0.15">
      <c r="H109">
        <v>2.5</v>
      </c>
      <c r="I109">
        <v>75</v>
      </c>
      <c r="J109">
        <f t="shared" si="1"/>
        <v>187.5</v>
      </c>
    </row>
    <row r="110" spans="8:10" x14ac:dyDescent="0.15">
      <c r="H110">
        <f>SUM(H19:H109)</f>
        <v>186</v>
      </c>
      <c r="J110">
        <f>SUM(J19:J109)</f>
        <v>15186.95</v>
      </c>
    </row>
    <row r="111" spans="8:10" x14ac:dyDescent="0.15">
      <c r="I111">
        <f>J110/H110</f>
        <v>81.650268817204307</v>
      </c>
    </row>
  </sheetData>
  <mergeCells count="1">
    <mergeCell ref="D14:E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2021-04-08T02:11:44Z</dcterms:modified>
</cp:coreProperties>
</file>